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nning\Desktop\2021\"/>
    </mc:Choice>
  </mc:AlternateContent>
  <bookViews>
    <workbookView xWindow="0" yWindow="0" windowWidth="12240" windowHeight="9240" firstSheet="10" activeTab="20"/>
  </bookViews>
  <sheets>
    <sheet name="PHY" sheetId="37" r:id="rId1"/>
    <sheet name="Bud" sheetId="39" r:id="rId2"/>
    <sheet name="Fin" sheetId="42" r:id="rId3"/>
    <sheet name="TI" sheetId="43" r:id="rId4"/>
    <sheet name="Agric" sheetId="41" r:id="rId5"/>
    <sheet name="Cen" sheetId="40" r:id="rId6"/>
    <sheet name="Edu" sheetId="46" r:id="rId7"/>
    <sheet name="works" sheetId="45" r:id="rId8"/>
    <sheet name="Health" sheetId="47" r:id="rId9"/>
    <sheet name="FO" sheetId="57" r:id="rId10"/>
    <sheet name="WMD" sheetId="49" r:id="rId11"/>
    <sheet name="SW&amp;CD" sheetId="48" r:id="rId12"/>
    <sheet name="UR" sheetId="50" r:id="rId13"/>
    <sheet name="TR" sheetId="51" r:id="rId14"/>
    <sheet name="NAD" sheetId="52" r:id="rId15"/>
    <sheet name="PPD" sheetId="53" r:id="rId16"/>
    <sheet name="LE" sheetId="54" r:id="rId17"/>
    <sheet name="HR" sheetId="56" r:id="rId18"/>
    <sheet name="STATS" sheetId="55" r:id="rId19"/>
    <sheet name="2021 FINAL (2)" sheetId="38" r:id="rId20"/>
    <sheet name="REVIEW" sheetId="58" r:id="rId21"/>
    <sheet name="2021 FINAL" sheetId="36" r:id="rId22"/>
    <sheet name="Temp" sheetId="15" r:id="rId2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4" i="58" l="1"/>
  <c r="C271" i="58"/>
  <c r="C269" i="58"/>
  <c r="C270" i="58"/>
  <c r="E63" i="40"/>
  <c r="C69" i="40"/>
  <c r="E261" i="38"/>
  <c r="C267" i="38"/>
  <c r="C268" i="36"/>
  <c r="C266" i="36"/>
  <c r="C267" i="36"/>
  <c r="C68" i="40"/>
  <c r="C70" i="40"/>
  <c r="C266" i="38"/>
  <c r="C268" i="38"/>
  <c r="E261" i="36"/>
</calcChain>
</file>

<file path=xl/sharedStrings.xml><?xml version="1.0" encoding="utf-8"?>
<sst xmlns="http://schemas.openxmlformats.org/spreadsheetml/2006/main" count="5869" uniqueCount="719">
  <si>
    <t>No.</t>
  </si>
  <si>
    <t>Activities</t>
  </si>
  <si>
    <t>Location</t>
  </si>
  <si>
    <t>Output Indicators</t>
  </si>
  <si>
    <t>Time Schedule</t>
  </si>
  <si>
    <t>Indicative Budget</t>
  </si>
  <si>
    <t>Implementation Agencies</t>
  </si>
  <si>
    <t>1st</t>
  </si>
  <si>
    <t>2nd</t>
  </si>
  <si>
    <t>3rd</t>
  </si>
  <si>
    <t>4th</t>
  </si>
  <si>
    <t>Amount</t>
  </si>
  <si>
    <t>Source</t>
  </si>
  <si>
    <t>Lead</t>
  </si>
  <si>
    <t>Collaborating</t>
  </si>
  <si>
    <t>1.1.1</t>
  </si>
  <si>
    <t>Main Administration</t>
  </si>
  <si>
    <t>I.G.F</t>
  </si>
  <si>
    <t>Budget Dept</t>
  </si>
  <si>
    <t>Finance Dept,     Revenue Collectors</t>
  </si>
  <si>
    <t>1.1.2</t>
  </si>
  <si>
    <t>Finance Dept</t>
  </si>
  <si>
    <t>Revenue Collectors</t>
  </si>
  <si>
    <t>1.1.3</t>
  </si>
  <si>
    <t>1.1.4</t>
  </si>
  <si>
    <t>1.2.1</t>
  </si>
  <si>
    <t>Internal Audit,     Budget Dept</t>
  </si>
  <si>
    <t>1.2.2</t>
  </si>
  <si>
    <t>Internal Audit, Finance Dept</t>
  </si>
  <si>
    <t>Internal Audit</t>
  </si>
  <si>
    <t>Prepare expenditure warrants for all Assembly expenditure</t>
  </si>
  <si>
    <t>Finance Dept,      Internal Audit</t>
  </si>
  <si>
    <t>DACF</t>
  </si>
  <si>
    <t>Finance Dept,      Assembly members</t>
  </si>
  <si>
    <t>Update data on SMEs</t>
  </si>
  <si>
    <t>2.1.2</t>
  </si>
  <si>
    <t>2.1.3</t>
  </si>
  <si>
    <t>Organise a business forum to enhance public and private sector synergies</t>
  </si>
  <si>
    <t>Ghana Tourism Board</t>
  </si>
  <si>
    <t xml:space="preserve">Organize quarterly radio-talk show on the potentials of local tourism </t>
  </si>
  <si>
    <t>Adum</t>
  </si>
  <si>
    <t>Urban Roads Dept</t>
  </si>
  <si>
    <t>Works Dept</t>
  </si>
  <si>
    <t>3.1.1</t>
  </si>
  <si>
    <t>Agric Dept</t>
  </si>
  <si>
    <t>Beneficiaries</t>
  </si>
  <si>
    <t>3.1.2</t>
  </si>
  <si>
    <t>3.1.3</t>
  </si>
  <si>
    <t>3.1.4</t>
  </si>
  <si>
    <t>MOFA</t>
  </si>
  <si>
    <t>3.1.5</t>
  </si>
  <si>
    <t>GOG</t>
  </si>
  <si>
    <t>Organise celebration of National Farmers Day</t>
  </si>
  <si>
    <t>Selected Community</t>
  </si>
  <si>
    <t>Central Administration</t>
  </si>
  <si>
    <t>3.2.1</t>
  </si>
  <si>
    <t>3.2.3</t>
  </si>
  <si>
    <t>Forestry Dept, EHU,          Assembly members</t>
  </si>
  <si>
    <t>3.4.1</t>
  </si>
  <si>
    <t>Waste Mgt Dept</t>
  </si>
  <si>
    <t>3.4.2</t>
  </si>
  <si>
    <t>ESMA</t>
  </si>
  <si>
    <t>3.4.3</t>
  </si>
  <si>
    <t xml:space="preserve">ESPA, EHU  </t>
  </si>
  <si>
    <t>3.4.4</t>
  </si>
  <si>
    <t>3.4.5</t>
  </si>
  <si>
    <t>Procurement Unit, Stores</t>
  </si>
  <si>
    <t>3.5.1</t>
  </si>
  <si>
    <t>NADMO</t>
  </si>
  <si>
    <t>3.5.2</t>
  </si>
  <si>
    <t>Desilted streams</t>
  </si>
  <si>
    <t>Organise celebration of World Disaster Day</t>
  </si>
  <si>
    <t>Selected community</t>
  </si>
  <si>
    <t>Access road &amp; Drains</t>
  </si>
  <si>
    <t>Works Dept,  Beneficiaries</t>
  </si>
  <si>
    <t>Access road</t>
  </si>
  <si>
    <t xml:space="preserve">Access road  </t>
  </si>
  <si>
    <t>Works Dept/       Beneficiaries</t>
  </si>
  <si>
    <t>Transport Dept</t>
  </si>
  <si>
    <t>Works Dept/ Urban Roads Dept/     Transport Unions</t>
  </si>
  <si>
    <t>4.2.1</t>
  </si>
  <si>
    <t xml:space="preserve">Identify, verify and acquire lease on all lands zoned for public use across the metropolis (phase 1) </t>
  </si>
  <si>
    <t>Lease</t>
  </si>
  <si>
    <t>Traditional Authorities, Lands Commission</t>
  </si>
  <si>
    <t>AFD</t>
  </si>
  <si>
    <t>4.2.3</t>
  </si>
  <si>
    <t>Database</t>
  </si>
  <si>
    <t>4.2.4</t>
  </si>
  <si>
    <t>4.4.1</t>
  </si>
  <si>
    <t>Boreholes</t>
  </si>
  <si>
    <t>GWCL</t>
  </si>
  <si>
    <t>4.5.1</t>
  </si>
  <si>
    <t>EHU</t>
  </si>
  <si>
    <t>4.5.2</t>
  </si>
  <si>
    <t>Works Dept,       Beneficiaries</t>
  </si>
  <si>
    <t>4.6.1</t>
  </si>
  <si>
    <t>P.R.O</t>
  </si>
  <si>
    <t>4.6.2</t>
  </si>
  <si>
    <t>4.6.3</t>
  </si>
  <si>
    <t>Publications</t>
  </si>
  <si>
    <t>GSS,                   Planning Unit</t>
  </si>
  <si>
    <t>Identify and select laboratories for the screening exercise and provide certificates to those screened</t>
  </si>
  <si>
    <t>Organise food handlers into group at the Town Councils to desseminate information of screening and registration</t>
  </si>
  <si>
    <t>P.R.O,                 Information Services Dept</t>
  </si>
  <si>
    <t>Legal Dept</t>
  </si>
  <si>
    <t>Organise quarterly public sensitization on food hygiene through radio, public announcement vans, information centers</t>
  </si>
  <si>
    <t>Human Resource Unit</t>
  </si>
  <si>
    <t xml:space="preserve">Conduct regular fumigation exercise </t>
  </si>
  <si>
    <t xml:space="preserve">List of Areas </t>
  </si>
  <si>
    <t>Education Dept</t>
  </si>
  <si>
    <t>Administration</t>
  </si>
  <si>
    <t>G.E.S</t>
  </si>
  <si>
    <t>Gender Desk Officer</t>
  </si>
  <si>
    <t>Health Dept</t>
  </si>
  <si>
    <t>Works Dept/       Hospital Admin.</t>
  </si>
  <si>
    <t>G.H.S</t>
  </si>
  <si>
    <t>Social Welfare Dept</t>
  </si>
  <si>
    <t>Associations of PWDs</t>
  </si>
  <si>
    <t>Planning Unit</t>
  </si>
  <si>
    <t>Assembly members</t>
  </si>
  <si>
    <t>Meetings organised</t>
  </si>
  <si>
    <t>Fund disbursed</t>
  </si>
  <si>
    <t>Administration, Assembly members</t>
  </si>
  <si>
    <t>Organise quarterly review meetings with revenue collectors, revenue Officers and revenue Task Force on the performance of IGF</t>
  </si>
  <si>
    <t>Review meetings organised</t>
  </si>
  <si>
    <t>Revenue Unit, Budget &amp; Rating Dept</t>
  </si>
  <si>
    <t xml:space="preserve">Organize  quarterly revenue mobilization campaign on Local FM Stations </t>
  </si>
  <si>
    <t>Campaign organised</t>
  </si>
  <si>
    <t>Revenue Unit, Budget &amp; Rating Dept, P.R.O</t>
  </si>
  <si>
    <t>Rehabilitate Assembly's Bungalows/Markets in the metropolis</t>
  </si>
  <si>
    <t>Buildings</t>
  </si>
  <si>
    <t>Nsuase</t>
  </si>
  <si>
    <t>National/   International</t>
  </si>
  <si>
    <t>25 senior staff trained</t>
  </si>
  <si>
    <t>All Dept</t>
  </si>
  <si>
    <t>IGF</t>
  </si>
  <si>
    <t>DACF/ IGF</t>
  </si>
  <si>
    <t>Works</t>
  </si>
  <si>
    <t>ICT</t>
  </si>
  <si>
    <t>Organize quarterly Town Hall meetings on Planning and budgeting processes</t>
  </si>
  <si>
    <t>Budget Dept, P.R.O</t>
  </si>
  <si>
    <t>Sensitization organised</t>
  </si>
  <si>
    <t>All Depts</t>
  </si>
  <si>
    <t>I.G.F/ DACF</t>
  </si>
  <si>
    <t>Social Welfare, Community Dev't</t>
  </si>
  <si>
    <t>200 people participated</t>
  </si>
  <si>
    <t>Update Gender Strategic Action Plan</t>
  </si>
  <si>
    <t>Action Plan</t>
  </si>
  <si>
    <t>Police station</t>
  </si>
  <si>
    <t>Transport Unit</t>
  </si>
  <si>
    <t xml:space="preserve">Develop and distribute education materials on improved sanitation practices 
</t>
  </si>
  <si>
    <t>Skip pads and communal containers</t>
  </si>
  <si>
    <t>3.2.2</t>
  </si>
  <si>
    <t>4.3.1</t>
  </si>
  <si>
    <t>4.3.2</t>
  </si>
  <si>
    <t>5.1.2</t>
  </si>
  <si>
    <t>5.1.1</t>
  </si>
  <si>
    <t>Organise public education /sensitization programme on radio Stations on assembly programmes and activities</t>
  </si>
  <si>
    <t>ppp</t>
  </si>
  <si>
    <t xml:space="preserve">Post-audit procurements, Kejetia (Race Course) terminal and all the sub metros </t>
  </si>
  <si>
    <t>K.O</t>
  </si>
  <si>
    <t>Facilitate the Construction of Biogas in Institutions &amp; Public Toilets</t>
  </si>
  <si>
    <t>Create an Inventory of activities/businesses that generate biomass waste</t>
  </si>
  <si>
    <t>DACF/  IGF</t>
  </si>
  <si>
    <t>MPCU</t>
  </si>
  <si>
    <t>Improve ICT Infrastructure in the Assembly</t>
  </si>
  <si>
    <t>ICT Infrastructure improved</t>
  </si>
  <si>
    <t>Beneficiaries  Consultants</t>
  </si>
  <si>
    <t>1.3.1</t>
  </si>
  <si>
    <t>1.3.2</t>
  </si>
  <si>
    <t>1.4.1</t>
  </si>
  <si>
    <t>1.4.2</t>
  </si>
  <si>
    <t>1.4.3</t>
  </si>
  <si>
    <t>1.4.4</t>
  </si>
  <si>
    <t>1.4.5</t>
  </si>
  <si>
    <t>1.4.6</t>
  </si>
  <si>
    <t>1.5.1</t>
  </si>
  <si>
    <t>2.1.4</t>
  </si>
  <si>
    <t>2.1.5</t>
  </si>
  <si>
    <t>2.1.6</t>
  </si>
  <si>
    <t>2.1.8</t>
  </si>
  <si>
    <t>2.1.9</t>
  </si>
  <si>
    <t xml:space="preserve">Support the organization of SMT Clinic for girls to promote Science, Mathematics &amp;Technology </t>
  </si>
  <si>
    <t>2.3.1</t>
  </si>
  <si>
    <t>2.4.1</t>
  </si>
  <si>
    <t>2.6.1</t>
  </si>
  <si>
    <t>2.6.2</t>
  </si>
  <si>
    <t>2.7.1</t>
  </si>
  <si>
    <t>2.7.2</t>
  </si>
  <si>
    <t>2.7.3</t>
  </si>
  <si>
    <t>2.7.4</t>
  </si>
  <si>
    <t>2.9.1</t>
  </si>
  <si>
    <t>2.10.1</t>
  </si>
  <si>
    <t>2.10.2</t>
  </si>
  <si>
    <t>2.11.1</t>
  </si>
  <si>
    <t>2.12.1</t>
  </si>
  <si>
    <t>2.12.2</t>
  </si>
  <si>
    <t>2.12.3</t>
  </si>
  <si>
    <t>2.12.4</t>
  </si>
  <si>
    <t>2.13.1</t>
  </si>
  <si>
    <t>2.13.2</t>
  </si>
  <si>
    <t>2.14.1</t>
  </si>
  <si>
    <t>2.15.1</t>
  </si>
  <si>
    <t>2.15.2</t>
  </si>
  <si>
    <t>2.15.3</t>
  </si>
  <si>
    <t>2.15.4</t>
  </si>
  <si>
    <t>2.15.5</t>
  </si>
  <si>
    <t>2.15.6</t>
  </si>
  <si>
    <t>2.15.7</t>
  </si>
  <si>
    <t>2.15.8</t>
  </si>
  <si>
    <t>2.15.9</t>
  </si>
  <si>
    <t>2.15.10</t>
  </si>
  <si>
    <t>2.15.12</t>
  </si>
  <si>
    <t>2.15.13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</si>
  <si>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</si>
  <si>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</si>
  <si>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</si>
  <si>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</si>
  <si>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</si>
  <si>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</si>
  <si>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</si>
  <si>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</si>
  <si>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</si>
  <si>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</si>
  <si>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</si>
  <si>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2.15.14</t>
  </si>
  <si>
    <t>Assembly members,             Traders</t>
  </si>
  <si>
    <t>All Heads of Department</t>
  </si>
  <si>
    <t>Trade &amp; Investment committee</t>
  </si>
  <si>
    <t>4.3.4</t>
  </si>
  <si>
    <t>4.3.5</t>
  </si>
  <si>
    <t>4.3.6</t>
  </si>
  <si>
    <t>4.3.7</t>
  </si>
  <si>
    <t>4.3.8</t>
  </si>
  <si>
    <t>ASSI, AGI</t>
  </si>
  <si>
    <t>Street lights maintained</t>
  </si>
  <si>
    <t>Works Dept.</t>
  </si>
  <si>
    <t>Assembly Members</t>
  </si>
  <si>
    <t>Office block constructed</t>
  </si>
  <si>
    <t>Pothole patching/ Sectional Repairs along roads in Kumasi</t>
  </si>
  <si>
    <t>Pothole patching &amp; Grading Works along roads in Kumasi</t>
  </si>
  <si>
    <t>Event grounds paved</t>
  </si>
  <si>
    <t>IGF/DACF</t>
  </si>
  <si>
    <t>Biogas provided</t>
  </si>
  <si>
    <t>1.4.7</t>
  </si>
  <si>
    <t>1.4.8</t>
  </si>
  <si>
    <t>1.4.9</t>
  </si>
  <si>
    <t>1.4.10</t>
  </si>
  <si>
    <t>1.4.11</t>
  </si>
  <si>
    <t>Forestry, EHU,          Assembly members</t>
  </si>
  <si>
    <t>Build the Capacity of NADMO Staff in disaster management</t>
  </si>
  <si>
    <t>Waste Mgt, EHU,Stakeholders</t>
  </si>
  <si>
    <t>Organize Breast Cancer Awareness &amp; Screening in 6 Markets in the Kumasi Metropolis</t>
  </si>
  <si>
    <t>Gender Desk</t>
  </si>
  <si>
    <t>Celebrate International Womens Day</t>
  </si>
  <si>
    <t xml:space="preserve">Health Dept, Management, all Depts </t>
  </si>
  <si>
    <t xml:space="preserve">Health Dept, </t>
  </si>
  <si>
    <t>2.16.2</t>
  </si>
  <si>
    <t>P.R.O, ISD</t>
  </si>
  <si>
    <t>Waste Mgt</t>
  </si>
  <si>
    <t>Review monthly trial balance and pre audit payment vouchers</t>
  </si>
  <si>
    <t>IGF/ DACF</t>
  </si>
  <si>
    <t>2.1.7</t>
  </si>
  <si>
    <t>NFS,ISD,SW&amp;CD</t>
  </si>
  <si>
    <t>Quantification of Biomass Waste in the Kumasi Metropolis</t>
  </si>
  <si>
    <t>Biomas waste quantified</t>
  </si>
  <si>
    <t xml:space="preserve">  IGF</t>
  </si>
  <si>
    <t>Planning</t>
  </si>
  <si>
    <t xml:space="preserve"> IGF</t>
  </si>
  <si>
    <t>Facilitate the Conversion of wood waste from wood processing industries into pellets &amp; briquettes</t>
  </si>
  <si>
    <t>Inventory</t>
  </si>
  <si>
    <t xml:space="preserve">Access road </t>
  </si>
  <si>
    <t>Oti</t>
  </si>
  <si>
    <t>Maintenance of Security in the Kumasi Metropolis</t>
  </si>
  <si>
    <t>Security improved</t>
  </si>
  <si>
    <t>Undertake regular monitoring of planted seedlings and beating up</t>
  </si>
  <si>
    <t>PWCC</t>
  </si>
  <si>
    <t>Household (HH) Toilets</t>
  </si>
  <si>
    <t>Beneficiaries/ Assemblymembers</t>
  </si>
  <si>
    <t>Issue abatement notice to landlords who have not intiated the process of constructing HH toilets &amp; enforce the bye law by prosecuting recalcitrant ones</t>
  </si>
  <si>
    <t>Abatement notice &amp; prosecution report</t>
  </si>
  <si>
    <t>Legal Team/ SC4GH Team</t>
  </si>
  <si>
    <t>Construct 2No. Multi Purpose Car Parking Centres</t>
  </si>
  <si>
    <t>Develop &amp; Distribute Kumasi Tourism &amp; Investment guide brochures</t>
  </si>
  <si>
    <t>Maintenance and provision of Streetlights in the Kumasi Metropolis</t>
  </si>
  <si>
    <t>Resealing of 60km Length of road in the Kumasi Metrolis</t>
  </si>
  <si>
    <t>All Sub Metros</t>
  </si>
  <si>
    <t>All Sub-Metros</t>
  </si>
  <si>
    <t>Waste stabilization Pond</t>
  </si>
  <si>
    <t xml:space="preserve">Sponsor Officers of the Assembly to attend job-related refresher courses  </t>
  </si>
  <si>
    <t xml:space="preserve">Weekly update the Assembly's Website and Organize regular press soirees with the media </t>
  </si>
  <si>
    <t>Gender Profile</t>
  </si>
  <si>
    <t>fin</t>
  </si>
  <si>
    <t>led</t>
  </si>
  <si>
    <t>AG</t>
  </si>
  <si>
    <t>ED</t>
  </si>
  <si>
    <t>HEA</t>
  </si>
  <si>
    <t>GEN</t>
  </si>
  <si>
    <t>VUL</t>
  </si>
  <si>
    <t>WS</t>
  </si>
  <si>
    <t>SP</t>
  </si>
  <si>
    <t>CL</t>
  </si>
  <si>
    <t>RO</t>
  </si>
  <si>
    <t>gov</t>
  </si>
  <si>
    <t>Objective 1.1: Ensure improved fiscal performance and sustainability</t>
  </si>
  <si>
    <t>1.1.5</t>
  </si>
  <si>
    <t>1.1.6</t>
  </si>
  <si>
    <t>1.1.7</t>
  </si>
  <si>
    <t>1.1.8</t>
  </si>
  <si>
    <t>1.1.9</t>
  </si>
  <si>
    <t>1.1.10</t>
  </si>
  <si>
    <t xml:space="preserve">Objective 1.2:  Enhance Business Enabling Environment 
</t>
  </si>
  <si>
    <t xml:space="preserve">Objective 1.3: Diversify and expand the tourism industry for economic development </t>
  </si>
  <si>
    <t xml:space="preserve">Objective 1.4:Improve production efficiency and yield </t>
  </si>
  <si>
    <t>Objective 1.5:  Enhance Domestic Trade</t>
  </si>
  <si>
    <t>Objective 2.1: Enhance inclusive and equitable access to, and participation in quality education at all levels</t>
  </si>
  <si>
    <t>Objective 2.3: Ensure affordable, equitable, easily accessible and Universal Health Coverage (UHC)</t>
  </si>
  <si>
    <t>2.3.2</t>
  </si>
  <si>
    <t>2.3.3</t>
  </si>
  <si>
    <t xml:space="preserve">Objective 2.4: Ensure the reduction of new HIV and AIDS/STIs infections, especially among the vulnerable groups </t>
  </si>
  <si>
    <t>2.4.2</t>
  </si>
  <si>
    <t>2.4.3</t>
  </si>
  <si>
    <t>2.4.4</t>
  </si>
  <si>
    <t xml:space="preserve">Objective 2.5: Reduce disability morbidity, and mortality </t>
  </si>
  <si>
    <t xml:space="preserve">Objective 2.6: Promote economic empowerment  of women.  </t>
  </si>
  <si>
    <t xml:space="preserve">Objective 3.1 :Improve efficiency and effectiveness of road transport infrastructure and services </t>
  </si>
  <si>
    <t>Objective 3.2: Reduce greenhouse gases</t>
  </si>
  <si>
    <t>3.2.4</t>
  </si>
  <si>
    <t>3.2.5</t>
  </si>
  <si>
    <t>3.2.6</t>
  </si>
  <si>
    <t>3.2.7</t>
  </si>
  <si>
    <t>3.2.8</t>
  </si>
  <si>
    <t xml:space="preserve">Objective 4.2: Enhance public safety  </t>
  </si>
  <si>
    <t>Objective 4.3: Deepen political and administrative decentralization</t>
  </si>
  <si>
    <t>Objective 4.4: Improve decentralised planning</t>
  </si>
  <si>
    <t>Objective 4.5:Strengthen fiscal decentralization</t>
  </si>
  <si>
    <t>Objective 4.6:Ensure responsive governance and citizen participation in the development dialogue</t>
  </si>
  <si>
    <t>Objective 2.7:Attain gender equality and equity in political, social and economic development systems and outcomes</t>
  </si>
  <si>
    <t>2.7.5</t>
  </si>
  <si>
    <t>2.7.6</t>
  </si>
  <si>
    <t>2.7.7</t>
  </si>
  <si>
    <t>2.7.8</t>
  </si>
  <si>
    <t>Objective 2.9:Strengthen social protection, especially for children, women, persons with disability and the elderly</t>
  </si>
  <si>
    <t xml:space="preserve">Objective 2.10: Eradicate poverty in all its forms and dimensions </t>
  </si>
  <si>
    <t>Objective 2.11:  Ensure effective child protection and family welfare system</t>
  </si>
  <si>
    <t>Objective 2.12: Ensure the rights and entitlements of children</t>
  </si>
  <si>
    <t>Objective 2.13: Promote full  participation of PWDs in social and economic development of the country</t>
  </si>
  <si>
    <t>Objective 2.14: Improve access to safe and reliable water supply services for all</t>
  </si>
  <si>
    <t xml:space="preserve"> Objective 2.15:  Improve access to improved and reliable environmental sanitation services</t>
  </si>
  <si>
    <t>2.15.15</t>
  </si>
  <si>
    <t>2.15.16</t>
  </si>
  <si>
    <t>2.15.17</t>
  </si>
  <si>
    <t>2.15.18</t>
  </si>
  <si>
    <t>2.15.19</t>
  </si>
  <si>
    <t>2.15.20</t>
  </si>
  <si>
    <t>2.15.21</t>
  </si>
  <si>
    <t>2.15.22</t>
  </si>
  <si>
    <t>Objective2.16:Enhance sports and recreational infrastructure</t>
  </si>
  <si>
    <t xml:space="preserve">Objective 5.1:Promote Ghana’s political and economic interests abroad
</t>
  </si>
  <si>
    <t>Implement Deals programme on Decongestion and Slum Development</t>
  </si>
  <si>
    <t>VNG International/ CSOs</t>
  </si>
  <si>
    <t>Improve infrastructure facilities at slum areas</t>
  </si>
  <si>
    <t>Infrastructure provided</t>
  </si>
  <si>
    <t>CSOs/NGOs</t>
  </si>
  <si>
    <t>Organize and promote social programmes, including education on best sanitation practices in slum areas</t>
  </si>
  <si>
    <t>KMATeam</t>
  </si>
  <si>
    <t xml:space="preserve">Beneficiaries,    </t>
  </si>
  <si>
    <t>2.5.1</t>
  </si>
  <si>
    <t>Admin</t>
  </si>
  <si>
    <t>Adoato                                  Kokoso                                              Bronikrom</t>
  </si>
  <si>
    <t>Construction of 1No. Police Station</t>
  </si>
  <si>
    <t xml:space="preserve"> Asafo                                                         </t>
  </si>
  <si>
    <t>1.4.12</t>
  </si>
  <si>
    <t>2.5.2</t>
  </si>
  <si>
    <t>Train 100 staff to screen for DM and Hypertension and manage them appropriately in specialised clinics</t>
  </si>
  <si>
    <t>Conduct education on cancer, DM and Hypertension in all town councils</t>
  </si>
  <si>
    <t>Metro Wide</t>
  </si>
  <si>
    <t>Kejetia (Race Course) &amp; 5 sub metros</t>
  </si>
  <si>
    <t xml:space="preserve">Works Dept    </t>
  </si>
  <si>
    <t>Danyame</t>
  </si>
  <si>
    <t>Facilitate the implementation of One District One Factory in the Kumasi Metropolis</t>
  </si>
  <si>
    <t>Implement Sanitation Improvement Package (SIP)</t>
  </si>
  <si>
    <t>Environment</t>
  </si>
  <si>
    <t>EHD</t>
  </si>
  <si>
    <t>Main Admin</t>
  </si>
  <si>
    <t xml:space="preserve">Traditional Authorities, </t>
  </si>
  <si>
    <t>Committee Members</t>
  </si>
  <si>
    <t>Field Workers</t>
  </si>
  <si>
    <t>PPD</t>
  </si>
  <si>
    <t>Development Dimension 1:Economic Development</t>
  </si>
  <si>
    <t>Development Dimension 2:Social Development</t>
  </si>
  <si>
    <t xml:space="preserve">Development Dimension 3:Environment, Infrastructure and Human Settlement  </t>
  </si>
  <si>
    <t>Development Dimension 4:Governance, Corruption and Public Accountability</t>
  </si>
  <si>
    <t>Development Dimension 5: Strengthen Ghana's Role in International Affairs</t>
  </si>
  <si>
    <t>Auditor Generals Dept Finance,Budget</t>
  </si>
  <si>
    <t>Organise durbars for 11 town councils on environmental sanitation</t>
  </si>
  <si>
    <t xml:space="preserve"> Bantama, Subin, Manhyia, Nhyiaeso</t>
  </si>
  <si>
    <t>Old Amakom                                         Apraman &amp; Santasi M/A</t>
  </si>
  <si>
    <t>Kejetia/Central Market                                                                Adum Prisons</t>
  </si>
  <si>
    <t>Construct 3No. Culverts</t>
  </si>
  <si>
    <t>Construct Guard Rails within major streets of the CBD</t>
  </si>
  <si>
    <t>Guard rails erected</t>
  </si>
  <si>
    <t>Revenue Database Updated</t>
  </si>
  <si>
    <t>Monthly trial balance reviewed and payment vouchers pre audited</t>
  </si>
  <si>
    <t>Procurements, Kejetia (Race Couse) and Submetros post audited</t>
  </si>
  <si>
    <t>Expenditure Warrants prepared</t>
  </si>
  <si>
    <t xml:space="preserve">Database Updated </t>
  </si>
  <si>
    <t>Business forum organized</t>
  </si>
  <si>
    <t>Quarterly radio talk shows organized</t>
  </si>
  <si>
    <t>Brochures developed and distributed</t>
  </si>
  <si>
    <t>National Farmers Day organized</t>
  </si>
  <si>
    <t xml:space="preserve">"My First Day at School" supported </t>
  </si>
  <si>
    <t>School Feeding carried out</t>
  </si>
  <si>
    <t xml:space="preserve">100 staff trained </t>
  </si>
  <si>
    <t>Communiyty Durbars held</t>
  </si>
  <si>
    <t xml:space="preserve">Education on cancer conducted </t>
  </si>
  <si>
    <t>Awareness &amp; Screening organized</t>
  </si>
  <si>
    <t xml:space="preserve">Training organized </t>
  </si>
  <si>
    <t>Hospital welfare services provided</t>
  </si>
  <si>
    <t>Registration, renewal of certificates and training done</t>
  </si>
  <si>
    <t xml:space="preserve">Durbars organised </t>
  </si>
  <si>
    <t xml:space="preserve">Sensitization orgainised </t>
  </si>
  <si>
    <t>Screening exercise done</t>
  </si>
  <si>
    <t>Food handlers grouped</t>
  </si>
  <si>
    <t xml:space="preserve"> Meetings organised </t>
  </si>
  <si>
    <t xml:space="preserve">Evacuation supported </t>
  </si>
  <si>
    <t xml:space="preserve">SIP Implemented </t>
  </si>
  <si>
    <t xml:space="preserve">Meetings organized </t>
  </si>
  <si>
    <t>Monitoring done</t>
  </si>
  <si>
    <t xml:space="preserve">Inventory created </t>
  </si>
  <si>
    <t>Capacity built</t>
  </si>
  <si>
    <t>World Disaster Day organized</t>
  </si>
  <si>
    <t xml:space="preserve">Deals programme implemented </t>
  </si>
  <si>
    <t xml:space="preserve">Social programmes organized </t>
  </si>
  <si>
    <t>One District One Factory implemented</t>
  </si>
  <si>
    <t xml:space="preserve"> website updated</t>
  </si>
  <si>
    <t>Multi Purpose Car Parking Centre constructed</t>
  </si>
  <si>
    <t>3No. Culverts constructed</t>
  </si>
  <si>
    <t>Drains constructed</t>
  </si>
  <si>
    <t>Wood waste converted into pellets &amp; briquettes</t>
  </si>
  <si>
    <t>imp</t>
  </si>
  <si>
    <t>impl</t>
  </si>
  <si>
    <t>not</t>
  </si>
  <si>
    <t>Celebrate International Day of the Girl Child</t>
  </si>
  <si>
    <t>Day celebrated</t>
  </si>
  <si>
    <t>Wash &amp; Hand washing facilities completed</t>
  </si>
  <si>
    <t>Conduct Monitoring &amp; Evaluation of  Assembly activities</t>
  </si>
  <si>
    <t>M&amp;E Conducted for Assembly activies</t>
  </si>
  <si>
    <t xml:space="preserve"> MPCU,               Assembly </t>
  </si>
  <si>
    <t>Conduct Revaluation of Properties in the Kumasi Metropolis</t>
  </si>
  <si>
    <t>Revaluation of Properties conducted</t>
  </si>
  <si>
    <t>Finance/LVD</t>
  </si>
  <si>
    <t>Construct 1No. Community/Social Centre</t>
  </si>
  <si>
    <t>Abrepo Junction</t>
  </si>
  <si>
    <t xml:space="preserve"> Community/Social Centre constructed</t>
  </si>
  <si>
    <t>Objective 3.3: Promote proactive planning for disaster prevention and mitigation</t>
  </si>
  <si>
    <t>3.3.1</t>
  </si>
  <si>
    <t>3.3.2</t>
  </si>
  <si>
    <t>3.3.3</t>
  </si>
  <si>
    <t>3.3.4</t>
  </si>
  <si>
    <t>3.3.5</t>
  </si>
  <si>
    <t xml:space="preserve">Objective 3.4: Promote a sustainable, spatially integrated, balanced and orderly development of human settlements </t>
  </si>
  <si>
    <t>Objective 3.5: Improve quality of life in slums, Zongos and inner cities</t>
  </si>
  <si>
    <t>Total Number of Activities</t>
  </si>
  <si>
    <t>DD1</t>
  </si>
  <si>
    <t>DD2</t>
  </si>
  <si>
    <t>DD3</t>
  </si>
  <si>
    <t>DD4</t>
  </si>
  <si>
    <t>DD5</t>
  </si>
  <si>
    <t>AIDS Desk Officer</t>
  </si>
  <si>
    <t>Bantama                                                       Subin</t>
  </si>
  <si>
    <t>Bompata, S Suntreso, Patase,Manhyia,  Nhyiaeso</t>
  </si>
  <si>
    <t>Forestry,          Assembly members</t>
  </si>
  <si>
    <t>Create an inventory of Businesses with capacity to convert biomas waste into any form of energy</t>
  </si>
  <si>
    <t xml:space="preserve">Desilt chocked drains and streams </t>
  </si>
  <si>
    <t>Urban Roads/Wks</t>
  </si>
  <si>
    <t>Total</t>
  </si>
  <si>
    <t>2020 ANNUAL ACTION PLAN AND BUDGET</t>
  </si>
  <si>
    <t>Sheds and Stalls provided</t>
  </si>
  <si>
    <t>Renovated Health Centre</t>
  </si>
  <si>
    <t>Renovation of Moshie-Zongo Health Centre</t>
  </si>
  <si>
    <t>Moshie Zongo</t>
  </si>
  <si>
    <t>Conduct Quarterly MAC meetings and Organize two stakeholder performance review meetings</t>
  </si>
  <si>
    <t>MAC and performance review meetings organized</t>
  </si>
  <si>
    <t>Organize quarterly screening and testing of HIV, TB in all Sub - Metros</t>
  </si>
  <si>
    <t>Quarterly screening and testing organized</t>
  </si>
  <si>
    <t>Conduct / Hold Community Durbars and Radio Talk Shows on  stigmatization and discrimination in all sub-metros</t>
  </si>
  <si>
    <t>Organize Sensitization programmes in Schools on  stigmatization and discrimination</t>
  </si>
  <si>
    <t xml:space="preserve">Paving of 1No. Event ground </t>
  </si>
  <si>
    <t xml:space="preserve">                                                             Odeneho Kwadaso</t>
  </si>
  <si>
    <t>Update revenue database and renew software lincense for Property Rate collection</t>
  </si>
  <si>
    <t>Support the organisation of "My First Day at School" in 5 basic schools to welcome KG and Primary 1 pupils</t>
  </si>
  <si>
    <t>SPED Coord</t>
  </si>
  <si>
    <t>Support the evacuation of refuse and clean up activities in the metropolis</t>
  </si>
  <si>
    <t>Collect, compile and collate data on all food establishements and potential noise emmitters</t>
  </si>
  <si>
    <t>NBSSI, ASSI, AGI</t>
  </si>
  <si>
    <t xml:space="preserve">Conduct Surveys and data collection on transport related issues </t>
  </si>
  <si>
    <t xml:space="preserve">Institute modalities for the operationalization of mass transit system </t>
  </si>
  <si>
    <t xml:space="preserve">Facilitate the construction, upgrade and management of transport infrastructure  </t>
  </si>
  <si>
    <t>Quarterly surveys done                             8 data collection done</t>
  </si>
  <si>
    <t>WB</t>
  </si>
  <si>
    <t xml:space="preserve">Implement the ASToN, MYC and Bloomberg / Healthy Cities Road Safety projects </t>
  </si>
  <si>
    <t>AFD/Bloomberg</t>
  </si>
  <si>
    <t>Reshaping/ Grading of 60km Roads within the Sub- Metros in the Kumasi Metropolis</t>
  </si>
  <si>
    <t>Organize quarterly meetings/training with sanitation service providers</t>
  </si>
  <si>
    <t>Construct 2No. Skip pads in selected communities &amp; Procure and distribute 10No. 23m3 and 10No. 25m3 Communal Containers</t>
  </si>
  <si>
    <t>Procurements done</t>
  </si>
  <si>
    <t>Support/Sustain the implementation of street sweeping and drains cleansing</t>
  </si>
  <si>
    <t>Streets and drains cleaned</t>
  </si>
  <si>
    <t>Completion of Waste stabilization Ponds</t>
  </si>
  <si>
    <t xml:space="preserve"> Organize Occupational Health and Safety training and Update the Knowledge of EHOs</t>
  </si>
  <si>
    <t>Occupational Health and Safety training organised    EHOs Knowledge updated</t>
  </si>
  <si>
    <t xml:space="preserve">Establish Assembly members Electoral Area Assist Funds and Self Help Projects </t>
  </si>
  <si>
    <t>Works Dept, GPS</t>
  </si>
  <si>
    <t>SW&amp;CD</t>
  </si>
  <si>
    <t>FBOs/NGOs/ CBOs</t>
  </si>
  <si>
    <t xml:space="preserve">Monitor the implementation of the School Feeding Programme in selected schools </t>
  </si>
  <si>
    <t>MAG</t>
  </si>
  <si>
    <t xml:space="preserve">Agric Dept </t>
  </si>
  <si>
    <t>Santasi, Buokrom, Amanfrom and Nhyiaeso</t>
  </si>
  <si>
    <t>Survellance and vaccination carried out</t>
  </si>
  <si>
    <t>IGF/MAG</t>
  </si>
  <si>
    <t xml:space="preserve">Train 30 farmers on how to use the i-2 vaccine in controlling Newcastle disease and carry out vaccination </t>
  </si>
  <si>
    <t>Establish 14 maize &amp; 14 vegetable demonstrations &amp; conduct one planning session</t>
  </si>
  <si>
    <t>28 demonstrations established and one planning session held</t>
  </si>
  <si>
    <t>Training conducted</t>
  </si>
  <si>
    <t>Metro Office</t>
  </si>
  <si>
    <t xml:space="preserve">IGF </t>
  </si>
  <si>
    <t xml:space="preserve"> GOG</t>
  </si>
  <si>
    <t>Construct 3No. School/Communal Parks (Grass &amp; Astroturf)</t>
  </si>
  <si>
    <t>Construct 10 No. Mechanised Boreholes with overhead tanks across the metropolis</t>
  </si>
  <si>
    <t>Construct 1No. Office Complex for the Kumasi Metropolitan Assembly</t>
  </si>
  <si>
    <t>Organize educational campaigns on fire and floods for all filling stations in the Kumasi Metropolis</t>
  </si>
  <si>
    <t>Public education organized</t>
  </si>
  <si>
    <t>Carryout inspection and evaluation of public/private facilities to ensure safety</t>
  </si>
  <si>
    <t>Inspections and evaluations carried out</t>
  </si>
  <si>
    <t>Subin                                               Nhyaeso                                                                     Bantama</t>
  </si>
  <si>
    <t xml:space="preserve"> Revive  all abandoned/dormant International relations</t>
  </si>
  <si>
    <t>Support participation of Assembly members &amp; Staff in International Relation activities</t>
  </si>
  <si>
    <t xml:space="preserve">International relations revived </t>
  </si>
  <si>
    <t>15 staff &amp; 10 assembly members supported to participate in International relation activities</t>
  </si>
  <si>
    <t>International Relations committee</t>
  </si>
  <si>
    <t>DACF/ RFG</t>
  </si>
  <si>
    <t xml:space="preserve"> DACF/ RFG</t>
  </si>
  <si>
    <t>Review Revenue Improvement Plan for 2020 and prepare 2022 Revenue Improvement plan</t>
  </si>
  <si>
    <t>Revenue Improvement Plan for 2020 reviewed and 2022 prepared</t>
  </si>
  <si>
    <t>2021 Supplementary estimates prepared and budget revised</t>
  </si>
  <si>
    <t>Prepare 2021 supplementary estimates for DACF and revise 2021 Budget &amp; AP</t>
  </si>
  <si>
    <t>MPCU,       Beneficiaries</t>
  </si>
  <si>
    <t>Construct 1No. Police Quarters</t>
  </si>
  <si>
    <t>Subin</t>
  </si>
  <si>
    <t>Police quarters constructed</t>
  </si>
  <si>
    <t>Complete the construction of 5No. 6-unit Classroom Blocks</t>
  </si>
  <si>
    <t>Routine Operation &amp; Maintenance of Land fill site and Waaste Mgt Trucks</t>
  </si>
  <si>
    <t>Land Fill                                                        Trucks</t>
  </si>
  <si>
    <t>Procure Solid waste contractors, PPEs, Veronica Buckets, sanitary tools, motorised tricycles, refuse containers</t>
  </si>
  <si>
    <t>Undertake social/ mass education and sensitization of pupils in 10 schools and 5 churches on child rights protection.</t>
  </si>
  <si>
    <t>Social/Mass education organized</t>
  </si>
  <si>
    <t>Monitor and support 300 orphans/vulnerable children and 20 school drop outs</t>
  </si>
  <si>
    <t xml:space="preserve">300 orphans/vulnerable children and 20 school drop outs monitored  and supported </t>
  </si>
  <si>
    <t>Supervise and Monitor 5 Residential Home for Children and Register 3RHC</t>
  </si>
  <si>
    <t>5 Residential Home for Children supervised and monitored</t>
  </si>
  <si>
    <t>I.G.F/  GOG</t>
  </si>
  <si>
    <t xml:space="preserve">To provide hospital welfare services for 200 patients without support and mental health patients </t>
  </si>
  <si>
    <t>To render personal welfare services to 400 indigents and link them up to NHIS</t>
  </si>
  <si>
    <t>400 indigents provided with personal welfare services</t>
  </si>
  <si>
    <t xml:space="preserve">Monitor, register and renew certificate of 15 day care centres and 20 NGOs and organise training for them </t>
  </si>
  <si>
    <t>Carry out LEAP activities to benefit 1500 beneficiaries and provide support to 150 aged and widows/widowers</t>
  </si>
  <si>
    <t xml:space="preserve">LEAP activities and support to 150 aged and widows/widowers carried out </t>
  </si>
  <si>
    <t>Compile data on PWDs and organize educational programs for 500 of them</t>
  </si>
  <si>
    <t xml:space="preserve">PWD data base compiled and 500 PWDs trained </t>
  </si>
  <si>
    <t>Undertake 10 Social Education for parents of PWDs</t>
  </si>
  <si>
    <t>10 Social Education programs held</t>
  </si>
  <si>
    <t>2.12.5</t>
  </si>
  <si>
    <t>Adjudicate and mediate on 500 family related cases and educate 1000 school children on childrens rights</t>
  </si>
  <si>
    <t>500 family related cases adjudicated and mediated/ 1000 school children educated</t>
  </si>
  <si>
    <t>Facilitate the fostering and adoption process of 10 children in need of care and protection</t>
  </si>
  <si>
    <t xml:space="preserve">10 orphans and street children supported </t>
  </si>
  <si>
    <t>Undertake 10 skill training educational programs on Gender issues</t>
  </si>
  <si>
    <t>Organize capacity building  workshops for newly trained teachers</t>
  </si>
  <si>
    <t>Workshop organized</t>
  </si>
  <si>
    <t>SMT Clinic organized</t>
  </si>
  <si>
    <t xml:space="preserve">Construct 1No. Environmental Court </t>
  </si>
  <si>
    <t xml:space="preserve">Bantama                                            </t>
  </si>
  <si>
    <t xml:space="preserve">1No. Environmental Court constructed </t>
  </si>
  <si>
    <t xml:space="preserve">Organize In service training for midwives  on saafe motherhood standards and protocols as well as the use of pathograph </t>
  </si>
  <si>
    <t>2.5.3</t>
  </si>
  <si>
    <t>Support Girl Child clubs in Schools</t>
  </si>
  <si>
    <t>Girl Child clubs in schools supported</t>
  </si>
  <si>
    <t>Organize Breast screen exercises in 3 Senior High Schools</t>
  </si>
  <si>
    <t>Breast screening organized</t>
  </si>
  <si>
    <t>Organize sensitization workshop on sexual offences for Assembly Staff</t>
  </si>
  <si>
    <t xml:space="preserve">Workshops organized </t>
  </si>
  <si>
    <t>Organize economic empowerment workshop for PWDs</t>
  </si>
  <si>
    <t>25 people participated</t>
  </si>
  <si>
    <t xml:space="preserve"> Conduct farm and home visits to 2,894 farmers to advice them on farming related issues of which 40% are women</t>
  </si>
  <si>
    <t>Farm and Home visits conducted with 40% being women</t>
  </si>
  <si>
    <t>Conduct 5 demonstrations to train 100 urban dwellers in 4 operational zones on urban and peri urban agric</t>
  </si>
  <si>
    <t>5 demonstrations conducted and 100 urban dwellers trained</t>
  </si>
  <si>
    <t>Conduct 8 plant clinics and train 150 maize growers in 3 operational zones in simple storage methodologies</t>
  </si>
  <si>
    <t>16 plant clinics and training conducted</t>
  </si>
  <si>
    <t>Train 15 farmers and 20 selected agro input deals on the dangers of counterfeit pesticides</t>
  </si>
  <si>
    <t>Train 50 women farmers on proper application of pesticides and 30 women processors on effect of anaemia and malnutrition on children</t>
  </si>
  <si>
    <t>Sensitize and train 20 poultry and pig farmers on biosecurity measures and 20 livestock farmers on improved housing structure</t>
  </si>
  <si>
    <t xml:space="preserve">Trainnings organized </t>
  </si>
  <si>
    <t xml:space="preserve">Carryout Disease surveillance,  vaccination of 800 animals against PPR, CBPP, Rabbies </t>
  </si>
  <si>
    <t>Conduct 4 Sensitization programmes for 40 farmers on the need to form associations</t>
  </si>
  <si>
    <t>Sensitization meetings organized</t>
  </si>
  <si>
    <t>Organize 12 monthly Technical Review meetings</t>
  </si>
  <si>
    <t>Technical review meetings organized</t>
  </si>
  <si>
    <t>Construct 6No. Metal foot bridges over drains/streams in selected communities</t>
  </si>
  <si>
    <t>6No. Foot brigdes constructed</t>
  </si>
  <si>
    <t>IGF/DACF/RFG</t>
  </si>
  <si>
    <t xml:space="preserve">Central Market                                                          Krofofrom                                           Amakom                                          Asafo                                                        </t>
  </si>
  <si>
    <t>Complete the Reconstruction of 4No. Markets</t>
  </si>
  <si>
    <t xml:space="preserve"> Santaase                                                Fankyenebra                                                      Buokrom Estate                                                                                      Adumanu                                       Nhyaeso                                      </t>
  </si>
  <si>
    <t>Review Gender profile for the Kumasi Metropolitan Assembly</t>
  </si>
  <si>
    <t>Procure 1,000 No. Dual/Mono Desk for primary, KG and JHS schools</t>
  </si>
  <si>
    <t>Intensify promotion on the arrangements for HH toilets &amp; facilitate the enrolment of 1000 HH without toilets</t>
  </si>
  <si>
    <t>Dakwadwom                                       Moshie Zongo                                  Duase                                                  Ahodwo Old Town                            Bantama Old Town               and others</t>
  </si>
  <si>
    <t xml:space="preserve">Construct 40No. WASH &amp; Handwashing facilities in schools </t>
  </si>
  <si>
    <t>Reconstruct of Subin Valley Road</t>
  </si>
  <si>
    <t>Road reconstructed</t>
  </si>
  <si>
    <t>Construction of Drains</t>
  </si>
  <si>
    <t xml:space="preserve">Abrepo Junction                                                 Moshie Zongo                                        Doti                                                         Krofrom East                                                   Fante Newtown                               Dakwadwom                            </t>
  </si>
  <si>
    <t>PPP/GOG</t>
  </si>
  <si>
    <t>Refurbishment of the KMA Cancer Centre and Construction of a Rehabilitation Centre</t>
  </si>
  <si>
    <t>Refurbished Cancer Centre                            Rehabilitation Centre constructed</t>
  </si>
  <si>
    <t>Construct 3No. Clinics and Expand the KMA Clinic</t>
  </si>
  <si>
    <t>Abrepo/Bohyen</t>
  </si>
  <si>
    <t>Hospital constructed</t>
  </si>
  <si>
    <t>Construction of 1No. District Hospital (Facilitation)</t>
  </si>
  <si>
    <t>GKMA/ SWP</t>
  </si>
  <si>
    <t>3No. Clinics constructed and KMA Clinic expanded</t>
  </si>
  <si>
    <t xml:space="preserve">30 farmers trained </t>
  </si>
  <si>
    <t xml:space="preserve">Works Dept/       </t>
  </si>
  <si>
    <t>K.O,  Duase                                                    Adoato, Adum</t>
  </si>
  <si>
    <t>Procure 2No. Pick Up and 1No. Toyota Dyna Vehicles</t>
  </si>
  <si>
    <t xml:space="preserve">   DACF</t>
  </si>
  <si>
    <t>Human Resource DPT</t>
  </si>
  <si>
    <t xml:space="preserve">New Bantama M/A,       Duase, South Suntreso                                                                   Krofofrom West                                               Nhyaeso, Afful Nkwanta                                                                                         </t>
  </si>
  <si>
    <t>Doti                                                             Kokoso asubonteng                                         Duase old town                                     Bohyen</t>
  </si>
  <si>
    <t>3No. Classroom blocks constructed</t>
  </si>
  <si>
    <t>5No. Classroom blocks constructed</t>
  </si>
  <si>
    <t>3No. School/Community Parks</t>
  </si>
  <si>
    <t>Furniture Procured</t>
  </si>
  <si>
    <t>Construct 250m length of open storm drain at CPC and 500m length of Udrain at Krofofrom East</t>
  </si>
  <si>
    <t>CPC                                                                      Krofofrom East</t>
  </si>
  <si>
    <t xml:space="preserve"> Santaase                                                Fankyenebra                                                      Buokrom                                                                                       Adumanu                                       Nhyaeso                                      </t>
  </si>
  <si>
    <t>Carryout monthly monitoring and evaluation activities</t>
  </si>
  <si>
    <t>Bollards &amp; Road markings done                                                                                      Sump Plan prepared</t>
  </si>
  <si>
    <t xml:space="preserve">Two terminals upgraded
</t>
  </si>
  <si>
    <t>KMA / BIGRS</t>
  </si>
  <si>
    <t>Modalities agreed and  Instituted</t>
  </si>
  <si>
    <t>3.1.18</t>
  </si>
  <si>
    <t>4 Stakeholder meetings organized</t>
  </si>
  <si>
    <t>Plant and nurture to growth 2000 trees along water bodies weaving through the Metropolis</t>
  </si>
  <si>
    <t>2000 trees planted</t>
  </si>
  <si>
    <t>Plant and nurture to growth 2000 seedlings in 60 schools</t>
  </si>
  <si>
    <t>Visit 7 radio stations to discuss sanitation issues</t>
  </si>
  <si>
    <t xml:space="preserve"> 7 Radio stations visited</t>
  </si>
  <si>
    <t>Conduct Research in the area of Food hygiene and effluent disposal</t>
  </si>
  <si>
    <t>Research Conducted</t>
  </si>
  <si>
    <t>Organize Statutory Planning Commiittee &amp; Technical Committee meetings</t>
  </si>
  <si>
    <t xml:space="preserve">Prepare planning proposals for the CBD, prepare local plan for adum &amp; revise local plan for Bantama &amp; Asafo </t>
  </si>
  <si>
    <t>CBD                                                                                                       Adum                                       Bantama/Asafo</t>
  </si>
  <si>
    <t>Local plans prepared and revised</t>
  </si>
  <si>
    <t>Prepare &amp; Design City Centre plan &amp; lead in the preparation for the redevelopment plan for Ridge/Danyame/Nhyiaeso Residential</t>
  </si>
  <si>
    <t>Ridge                                                      Danyame                                              Nhyiaeso</t>
  </si>
  <si>
    <t>City centre plan prepared and redevelopment plan prepared</t>
  </si>
  <si>
    <t>3.5.3</t>
  </si>
  <si>
    <t>Complete SDP &amp; Structure plan for Kumasi and organize Planning Workshops for Assembly members and Lands Commission Staff</t>
  </si>
  <si>
    <t xml:space="preserve">Plans prepared                                            Planning workshops organized                                    </t>
  </si>
  <si>
    <t>2.1.1</t>
  </si>
  <si>
    <t>2.3.4</t>
  </si>
  <si>
    <t>2.15.11</t>
  </si>
  <si>
    <t>2.16.1</t>
  </si>
  <si>
    <t>Organize Quarterly stakeholder's meeting with union executives, transport operators and PJTTF</t>
  </si>
  <si>
    <t xml:space="preserve">12 monthly monitoring activities carried out
</t>
  </si>
  <si>
    <t>Facilitate the holding of quarterly Budget &amp; Audit Committee meetings</t>
  </si>
  <si>
    <t>Quarterly Budget &amp; Audit Committee meetings held</t>
  </si>
  <si>
    <t xml:space="preserve">Conduct B.E.C.E. Mock Examinations for final year students in Junior High Schools &amp; Provide sponsorship for 200 (120 girls and 80 boys) needy but brilliant students </t>
  </si>
  <si>
    <t>Mock examinations conducted                                               Sponsorships provided</t>
  </si>
  <si>
    <t>4.2.2</t>
  </si>
  <si>
    <t>4.3.3</t>
  </si>
  <si>
    <t>Prepare and Gazette 2022 Fee Fixing Resolution, Composite Budget &amp; AAP</t>
  </si>
  <si>
    <t>2022 Fee Fixing and Composite Budget/ AAP Prepared</t>
  </si>
  <si>
    <t>Budget Dept/Planning</t>
  </si>
  <si>
    <t>Organize 6 Capacity Building Workshops for Staff &amp; Assembly Members</t>
  </si>
  <si>
    <t xml:space="preserve">6 Capacity Building Workshops organized for Staff &amp; Assembly </t>
  </si>
  <si>
    <t>GOG/ DACF/ RFG</t>
  </si>
  <si>
    <t>Support the organization of the National Population and Housing Census</t>
  </si>
  <si>
    <t>Census Organized</t>
  </si>
  <si>
    <t>GOG/ DACF</t>
  </si>
  <si>
    <t>Statistics</t>
  </si>
  <si>
    <t>3No. Vehicles procured</t>
  </si>
  <si>
    <t>Police station constructed</t>
  </si>
  <si>
    <t>Buildings rehabilitated</t>
  </si>
  <si>
    <t>Doti                                                             Kokoso asubonteng                                         Duase old town                                     Bohyen                                                       North Suntreso                                  Amankwatia</t>
  </si>
  <si>
    <t xml:space="preserve">Complete the construction of 3No. 2-unit KG Blocks with Office,Store and Staffroom </t>
  </si>
  <si>
    <t xml:space="preserve">New Bantama M/A,       Duase, North &amp; South Suntreso                                                                   Krofofrom West                                               Nhyaeso, Afful Nkwanta, Buokrom,                      Afia Kobi                                                                   </t>
  </si>
  <si>
    <t>GOODS</t>
  </si>
  <si>
    <t>ASSET</t>
  </si>
  <si>
    <t>SERVICE</t>
  </si>
  <si>
    <t>IT</t>
  </si>
  <si>
    <t>A</t>
  </si>
  <si>
    <t>B</t>
  </si>
  <si>
    <t>C</t>
  </si>
  <si>
    <t>D</t>
  </si>
  <si>
    <t>E</t>
  </si>
  <si>
    <t>F</t>
  </si>
  <si>
    <t>Complete the construction of 3No. 2unit KG Blocks with Office,Store and Staffroom</t>
  </si>
  <si>
    <t>Procure Office Equipment and Procure 2No. Pick Up and 1No. Toyota Dyna Vehicles</t>
  </si>
  <si>
    <t>Adoato                               Kokoso                                             Bronikrom</t>
  </si>
  <si>
    <t>Doti                                                             Kokoso asubonteng                                         Duase old town                                     Bohyen                                                       North Suntreso                                  Amankwatia/Krofrom</t>
  </si>
  <si>
    <t>4.6.4</t>
  </si>
  <si>
    <t>Support for admistrative activities</t>
  </si>
  <si>
    <t>Fuel/Stationary/ Office supplies</t>
  </si>
  <si>
    <t xml:space="preserve">Central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</si>
</sst>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>
    <font>
      <sz val="11"/>
      <color indexed="8"/>
      <name val="Calibri"/>
      <charset val="134"/>
    </font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theme="2" tint="-0.499984740745262"/>
      <name val="Times New Roman"/>
      <family val="1"/>
    </font>
    <font>
      <sz val="10"/>
      <color theme="2" tint="-0.499984740745262"/>
      <name val="Times New Roman"/>
      <family val="1"/>
    </font>
    <font>
      <sz val="11"/>
      <color theme="2" tint="-0.49998474074526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19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4" fillId="0" borderId="19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4" fillId="0" borderId="50" xfId="0" applyFont="1" applyFill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/>
    </xf>
    <xf numFmtId="43" fontId="7" fillId="0" borderId="3" xfId="1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/>
    </xf>
    <xf numFmtId="43" fontId="8" fillId="0" borderId="15" xfId="1" applyFont="1" applyBorder="1" applyAlignment="1">
      <alignment horizontal="left" vertical="top"/>
    </xf>
    <xf numFmtId="0" fontId="8" fillId="0" borderId="1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/>
    </xf>
    <xf numFmtId="0" fontId="8" fillId="0" borderId="21" xfId="0" applyFont="1" applyFill="1" applyBorder="1" applyAlignment="1">
      <alignment horizontal="left" vertical="top"/>
    </xf>
    <xf numFmtId="0" fontId="8" fillId="0" borderId="22" xfId="0" applyFont="1" applyFill="1" applyBorder="1" applyAlignment="1">
      <alignment horizontal="left" vertical="top"/>
    </xf>
    <xf numFmtId="43" fontId="8" fillId="0" borderId="20" xfId="1" applyFont="1" applyBorder="1" applyAlignment="1">
      <alignment horizontal="left" vertical="top"/>
    </xf>
    <xf numFmtId="0" fontId="8" fillId="0" borderId="22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/>
    </xf>
    <xf numFmtId="0" fontId="8" fillId="2" borderId="21" xfId="0" applyFont="1" applyFill="1" applyBorder="1" applyAlignment="1">
      <alignment horizontal="left" vertical="top"/>
    </xf>
    <xf numFmtId="0" fontId="8" fillId="0" borderId="24" xfId="0" applyFont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left" vertical="top"/>
    </xf>
    <xf numFmtId="43" fontId="8" fillId="0" borderId="13" xfId="1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/>
    </xf>
    <xf numFmtId="43" fontId="7" fillId="0" borderId="26" xfId="1" applyFont="1" applyBorder="1" applyAlignment="1">
      <alignment horizontal="left" vertical="top"/>
    </xf>
    <xf numFmtId="0" fontId="7" fillId="0" borderId="27" xfId="0" applyFont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 vertical="top"/>
    </xf>
    <xf numFmtId="0" fontId="8" fillId="2" borderId="2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13" xfId="0" applyFont="1" applyFill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/>
    </xf>
    <xf numFmtId="43" fontId="8" fillId="0" borderId="30" xfId="1" applyFont="1" applyBorder="1" applyAlignment="1">
      <alignment horizontal="left" vertical="top"/>
    </xf>
    <xf numFmtId="0" fontId="8" fillId="0" borderId="30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/>
    </xf>
    <xf numFmtId="0" fontId="8" fillId="2" borderId="32" xfId="0" applyFont="1" applyFill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 wrapText="1"/>
    </xf>
    <xf numFmtId="43" fontId="8" fillId="0" borderId="33" xfId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43" fontId="7" fillId="0" borderId="0" xfId="1" applyFont="1" applyBorder="1" applyAlignment="1">
      <alignment horizontal="left" vertical="top"/>
    </xf>
    <xf numFmtId="0" fontId="7" fillId="0" borderId="35" xfId="0" applyFont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8" fillId="3" borderId="22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8" fillId="2" borderId="42" xfId="0" applyFont="1" applyFill="1" applyBorder="1" applyAlignment="1">
      <alignment horizontal="left" vertical="top"/>
    </xf>
    <xf numFmtId="0" fontId="8" fillId="2" borderId="43" xfId="0" applyFont="1" applyFill="1" applyBorder="1" applyAlignment="1">
      <alignment horizontal="left" vertical="top"/>
    </xf>
    <xf numFmtId="0" fontId="8" fillId="2" borderId="44" xfId="0" applyFont="1" applyFill="1" applyBorder="1" applyAlignment="1">
      <alignment horizontal="left" vertical="top"/>
    </xf>
    <xf numFmtId="0" fontId="8" fillId="0" borderId="46" xfId="0" applyFont="1" applyBorder="1" applyAlignment="1">
      <alignment horizontal="left" vertical="top" wrapText="1"/>
    </xf>
    <xf numFmtId="43" fontId="8" fillId="0" borderId="47" xfId="1" applyFont="1" applyBorder="1" applyAlignment="1">
      <alignment horizontal="left" vertical="top"/>
    </xf>
    <xf numFmtId="0" fontId="8" fillId="0" borderId="49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8" fillId="3" borderId="33" xfId="0" applyFont="1" applyFill="1" applyBorder="1" applyAlignment="1">
      <alignment horizontal="left" vertical="top" wrapText="1"/>
    </xf>
    <xf numFmtId="43" fontId="8" fillId="3" borderId="33" xfId="1" applyFont="1" applyFill="1" applyBorder="1" applyAlignment="1">
      <alignment horizontal="left" vertical="top"/>
    </xf>
    <xf numFmtId="0" fontId="8" fillId="2" borderId="33" xfId="0" applyFont="1" applyFill="1" applyBorder="1" applyAlignment="1">
      <alignment horizontal="left" vertical="top"/>
    </xf>
    <xf numFmtId="0" fontId="8" fillId="0" borderId="33" xfId="0" applyFont="1" applyFill="1" applyBorder="1" applyAlignment="1">
      <alignment horizontal="left" vertical="top"/>
    </xf>
    <xf numFmtId="0" fontId="8" fillId="2" borderId="47" xfId="0" applyFont="1" applyFill="1" applyBorder="1" applyAlignment="1">
      <alignment horizontal="left" vertical="top"/>
    </xf>
    <xf numFmtId="0" fontId="8" fillId="0" borderId="48" xfId="0" applyFont="1" applyFill="1" applyBorder="1" applyAlignment="1">
      <alignment horizontal="left" vertical="top"/>
    </xf>
    <xf numFmtId="0" fontId="8" fillId="0" borderId="49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center" vertical="top"/>
    </xf>
    <xf numFmtId="0" fontId="7" fillId="2" borderId="54" xfId="0" applyFont="1" applyFill="1" applyBorder="1" applyAlignment="1">
      <alignment horizontal="center" vertical="top" wrapText="1"/>
    </xf>
    <xf numFmtId="0" fontId="7" fillId="2" borderId="55" xfId="0" applyFont="1" applyFill="1" applyBorder="1" applyAlignment="1">
      <alignment horizontal="center" vertical="top"/>
    </xf>
    <xf numFmtId="0" fontId="7" fillId="2" borderId="31" xfId="0" applyFont="1" applyFill="1" applyBorder="1" applyAlignment="1">
      <alignment horizontal="center" vertical="top"/>
    </xf>
    <xf numFmtId="0" fontId="7" fillId="2" borderId="32" xfId="0" applyFont="1" applyFill="1" applyBorder="1" applyAlignment="1">
      <alignment horizontal="center" vertical="top"/>
    </xf>
    <xf numFmtId="0" fontId="7" fillId="2" borderId="30" xfId="0" applyFont="1" applyFill="1" applyBorder="1" applyAlignment="1">
      <alignment horizontal="center" vertical="top" wrapText="1"/>
    </xf>
    <xf numFmtId="0" fontId="7" fillId="2" borderId="32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0" fontId="9" fillId="3" borderId="19" xfId="0" applyFont="1" applyFill="1" applyBorder="1" applyAlignment="1">
      <alignment horizontal="left" vertical="top" wrapText="1"/>
    </xf>
    <xf numFmtId="0" fontId="9" fillId="3" borderId="21" xfId="0" applyFont="1" applyFill="1" applyBorder="1" applyAlignment="1">
      <alignment horizontal="left" vertical="top"/>
    </xf>
    <xf numFmtId="43" fontId="9" fillId="3" borderId="20" xfId="1" applyFont="1" applyFill="1" applyBorder="1" applyAlignment="1">
      <alignment horizontal="left" vertical="top"/>
    </xf>
    <xf numFmtId="0" fontId="9" fillId="3" borderId="22" xfId="0" applyFont="1" applyFill="1" applyBorder="1" applyAlignment="1">
      <alignment horizontal="left" vertical="top" wrapText="1"/>
    </xf>
    <xf numFmtId="0" fontId="9" fillId="3" borderId="20" xfId="0" applyFont="1" applyFill="1" applyBorder="1" applyAlignment="1">
      <alignment horizontal="left" vertical="top" wrapText="1"/>
    </xf>
    <xf numFmtId="0" fontId="8" fillId="2" borderId="52" xfId="0" applyFont="1" applyFill="1" applyBorder="1" applyAlignment="1">
      <alignment horizontal="left" vertical="top"/>
    </xf>
    <xf numFmtId="0" fontId="8" fillId="2" borderId="53" xfId="0" applyFont="1" applyFill="1" applyBorder="1" applyAlignment="1">
      <alignment horizontal="left" vertical="top"/>
    </xf>
    <xf numFmtId="43" fontId="8" fillId="0" borderId="51" xfId="1" applyFont="1" applyBorder="1" applyAlignment="1">
      <alignment horizontal="left" vertical="top"/>
    </xf>
    <xf numFmtId="0" fontId="8" fillId="0" borderId="53" xfId="0" applyFont="1" applyBorder="1" applyAlignment="1">
      <alignment horizontal="left" vertical="top" wrapText="1"/>
    </xf>
    <xf numFmtId="0" fontId="8" fillId="0" borderId="51" xfId="0" applyFont="1" applyBorder="1" applyAlignment="1">
      <alignment horizontal="left" vertical="top" wrapText="1"/>
    </xf>
    <xf numFmtId="43" fontId="8" fillId="0" borderId="20" xfId="1" applyFont="1" applyFill="1" applyBorder="1" applyAlignment="1">
      <alignment horizontal="left" vertical="top"/>
    </xf>
    <xf numFmtId="0" fontId="8" fillId="0" borderId="20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2" borderId="48" xfId="0" applyFont="1" applyFill="1" applyBorder="1" applyAlignment="1">
      <alignment horizontal="left" vertical="top"/>
    </xf>
    <xf numFmtId="0" fontId="9" fillId="0" borderId="50" xfId="0" applyFont="1" applyFill="1" applyBorder="1" applyAlignment="1">
      <alignment horizontal="left" vertical="top" wrapText="1"/>
    </xf>
    <xf numFmtId="0" fontId="8" fillId="2" borderId="60" xfId="0" applyFont="1" applyFill="1" applyBorder="1" applyAlignment="1">
      <alignment horizontal="left" vertical="top"/>
    </xf>
    <xf numFmtId="0" fontId="8" fillId="2" borderId="56" xfId="0" applyFont="1" applyFill="1" applyBorder="1" applyAlignment="1">
      <alignment horizontal="left" vertical="top"/>
    </xf>
    <xf numFmtId="0" fontId="8" fillId="2" borderId="57" xfId="0" applyFont="1" applyFill="1" applyBorder="1" applyAlignment="1">
      <alignment horizontal="left" vertical="top"/>
    </xf>
    <xf numFmtId="0" fontId="8" fillId="3" borderId="20" xfId="0" applyFont="1" applyFill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8" fillId="3" borderId="19" xfId="0" applyFont="1" applyFill="1" applyBorder="1" applyAlignment="1">
      <alignment horizontal="left" vertical="top" wrapText="1"/>
    </xf>
    <xf numFmtId="43" fontId="8" fillId="3" borderId="20" xfId="1" applyFont="1" applyFill="1" applyBorder="1" applyAlignment="1">
      <alignment horizontal="left" vertical="top"/>
    </xf>
    <xf numFmtId="0" fontId="8" fillId="3" borderId="22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/>
    </xf>
    <xf numFmtId="43" fontId="8" fillId="3" borderId="13" xfId="1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43" fontId="8" fillId="3" borderId="37" xfId="1" applyFont="1" applyFill="1" applyBorder="1" applyAlignment="1">
      <alignment horizontal="left" vertical="top"/>
    </xf>
    <xf numFmtId="0" fontId="8" fillId="3" borderId="39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/>
    </xf>
    <xf numFmtId="43" fontId="9" fillId="3" borderId="15" xfId="1" applyFont="1" applyFill="1" applyBorder="1" applyAlignment="1">
      <alignment horizontal="left" vertical="top"/>
    </xf>
    <xf numFmtId="0" fontId="9" fillId="3" borderId="17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43" fontId="8" fillId="3" borderId="15" xfId="1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5" fillId="3" borderId="22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left" vertical="top"/>
    </xf>
    <xf numFmtId="0" fontId="8" fillId="3" borderId="52" xfId="0" applyFont="1" applyFill="1" applyBorder="1" applyAlignment="1">
      <alignment horizontal="left" vertical="top"/>
    </xf>
    <xf numFmtId="0" fontId="8" fillId="0" borderId="53" xfId="0" applyFont="1" applyFill="1" applyBorder="1" applyAlignment="1">
      <alignment horizontal="left" vertical="top"/>
    </xf>
    <xf numFmtId="0" fontId="8" fillId="0" borderId="69" xfId="0" applyFont="1" applyBorder="1" applyAlignment="1">
      <alignment horizontal="left" vertical="top" wrapText="1"/>
    </xf>
    <xf numFmtId="0" fontId="8" fillId="0" borderId="70" xfId="0" applyFont="1" applyBorder="1" applyAlignment="1">
      <alignment horizontal="left" vertical="top" wrapText="1"/>
    </xf>
    <xf numFmtId="0" fontId="8" fillId="2" borderId="71" xfId="0" applyFont="1" applyFill="1" applyBorder="1" applyAlignment="1">
      <alignment horizontal="left" vertical="top"/>
    </xf>
    <xf numFmtId="0" fontId="8" fillId="2" borderId="72" xfId="0" applyFont="1" applyFill="1" applyBorder="1" applyAlignment="1">
      <alignment horizontal="left" vertical="top"/>
    </xf>
    <xf numFmtId="0" fontId="8" fillId="2" borderId="69" xfId="0" applyFont="1" applyFill="1" applyBorder="1" applyAlignment="1">
      <alignment horizontal="left" vertical="top"/>
    </xf>
    <xf numFmtId="43" fontId="8" fillId="0" borderId="71" xfId="1" applyFont="1" applyBorder="1" applyAlignment="1">
      <alignment horizontal="left" vertical="top"/>
    </xf>
    <xf numFmtId="0" fontId="8" fillId="2" borderId="49" xfId="0" applyFont="1" applyFill="1" applyBorder="1" applyAlignment="1">
      <alignment horizontal="left" vertical="top"/>
    </xf>
    <xf numFmtId="0" fontId="6" fillId="0" borderId="46" xfId="0" applyFont="1" applyFill="1" applyBorder="1" applyAlignment="1">
      <alignment horizontal="left" vertical="top" wrapText="1"/>
    </xf>
    <xf numFmtId="0" fontId="8" fillId="0" borderId="74" xfId="0" applyFont="1" applyBorder="1" applyAlignment="1">
      <alignment horizontal="left" vertical="top" wrapText="1"/>
    </xf>
    <xf numFmtId="0" fontId="8" fillId="0" borderId="75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/>
    </xf>
    <xf numFmtId="0" fontId="8" fillId="4" borderId="11" xfId="0" applyFont="1" applyFill="1" applyBorder="1" applyAlignment="1">
      <alignment horizontal="left" vertical="top"/>
    </xf>
    <xf numFmtId="0" fontId="8" fillId="4" borderId="12" xfId="0" applyFont="1" applyFill="1" applyBorder="1" applyAlignment="1">
      <alignment horizontal="left" vertical="top"/>
    </xf>
    <xf numFmtId="0" fontId="8" fillId="4" borderId="20" xfId="0" applyFont="1" applyFill="1" applyBorder="1" applyAlignment="1">
      <alignment horizontal="left" vertical="top"/>
    </xf>
    <xf numFmtId="0" fontId="8" fillId="4" borderId="21" xfId="0" applyFont="1" applyFill="1" applyBorder="1" applyAlignment="1">
      <alignment horizontal="left" vertical="top"/>
    </xf>
    <xf numFmtId="0" fontId="8" fillId="4" borderId="22" xfId="0" applyFont="1" applyFill="1" applyBorder="1" applyAlignment="1">
      <alignment horizontal="left" vertical="top"/>
    </xf>
    <xf numFmtId="0" fontId="8" fillId="4" borderId="16" xfId="0" applyFont="1" applyFill="1" applyBorder="1" applyAlignment="1">
      <alignment horizontal="left" vertical="top"/>
    </xf>
    <xf numFmtId="0" fontId="8" fillId="4" borderId="17" xfId="0" applyFont="1" applyFill="1" applyBorder="1" applyAlignment="1">
      <alignment horizontal="left" vertical="top"/>
    </xf>
    <xf numFmtId="0" fontId="9" fillId="4" borderId="20" xfId="0" applyFont="1" applyFill="1" applyBorder="1" applyAlignment="1">
      <alignment horizontal="left" vertical="top"/>
    </xf>
    <xf numFmtId="0" fontId="9" fillId="4" borderId="21" xfId="0" applyFont="1" applyFill="1" applyBorder="1" applyAlignment="1">
      <alignment horizontal="left" vertical="top"/>
    </xf>
    <xf numFmtId="0" fontId="5" fillId="0" borderId="20" xfId="0" applyFont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/>
    </xf>
    <xf numFmtId="0" fontId="9" fillId="3" borderId="24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/>
    </xf>
    <xf numFmtId="0" fontId="9" fillId="4" borderId="12" xfId="0" applyFont="1" applyFill="1" applyBorder="1" applyAlignment="1">
      <alignment horizontal="left" vertical="top"/>
    </xf>
    <xf numFmtId="0" fontId="8" fillId="4" borderId="33" xfId="0" applyFont="1" applyFill="1" applyBorder="1" applyAlignment="1">
      <alignment horizontal="left" vertical="top"/>
    </xf>
    <xf numFmtId="0" fontId="8" fillId="4" borderId="15" xfId="0" applyFont="1" applyFill="1" applyBorder="1" applyAlignment="1">
      <alignment horizontal="left" vertical="top"/>
    </xf>
    <xf numFmtId="0" fontId="8" fillId="4" borderId="37" xfId="0" applyFont="1" applyFill="1" applyBorder="1" applyAlignment="1">
      <alignment horizontal="left" vertical="top"/>
    </xf>
    <xf numFmtId="0" fontId="8" fillId="4" borderId="38" xfId="0" applyFont="1" applyFill="1" applyBorder="1" applyAlignment="1">
      <alignment horizontal="left" vertical="top"/>
    </xf>
    <xf numFmtId="0" fontId="9" fillId="4" borderId="15" xfId="0" applyFont="1" applyFill="1" applyBorder="1" applyAlignment="1">
      <alignment horizontal="left" vertical="top"/>
    </xf>
    <xf numFmtId="0" fontId="9" fillId="4" borderId="16" xfId="0" applyFont="1" applyFill="1" applyBorder="1" applyAlignment="1">
      <alignment horizontal="left" vertical="top"/>
    </xf>
    <xf numFmtId="0" fontId="9" fillId="4" borderId="17" xfId="0" applyFont="1" applyFill="1" applyBorder="1" applyAlignment="1">
      <alignment horizontal="left" vertical="top"/>
    </xf>
    <xf numFmtId="0" fontId="8" fillId="3" borderId="66" xfId="0" applyFont="1" applyFill="1" applyBorder="1" applyAlignment="1">
      <alignment horizontal="left" vertical="top" wrapText="1"/>
    </xf>
    <xf numFmtId="0" fontId="8" fillId="4" borderId="67" xfId="0" applyFont="1" applyFill="1" applyBorder="1" applyAlignment="1">
      <alignment horizontal="left" vertical="top"/>
    </xf>
    <xf numFmtId="0" fontId="8" fillId="4" borderId="73" xfId="0" applyFont="1" applyFill="1" applyBorder="1" applyAlignment="1">
      <alignment horizontal="left" vertical="top"/>
    </xf>
    <xf numFmtId="0" fontId="8" fillId="4" borderId="68" xfId="0" applyFont="1" applyFill="1" applyBorder="1" applyAlignment="1">
      <alignment horizontal="left" vertical="top"/>
    </xf>
    <xf numFmtId="43" fontId="8" fillId="3" borderId="67" xfId="1" applyFont="1" applyFill="1" applyBorder="1" applyAlignment="1">
      <alignment horizontal="left" vertical="top"/>
    </xf>
    <xf numFmtId="0" fontId="8" fillId="4" borderId="51" xfId="0" applyFont="1" applyFill="1" applyBorder="1" applyAlignment="1">
      <alignment horizontal="left" vertical="top"/>
    </xf>
    <xf numFmtId="0" fontId="8" fillId="4" borderId="52" xfId="0" applyFont="1" applyFill="1" applyBorder="1" applyAlignment="1">
      <alignment horizontal="left" vertical="top"/>
    </xf>
    <xf numFmtId="0" fontId="8" fillId="3" borderId="46" xfId="0" applyFont="1" applyFill="1" applyBorder="1" applyAlignment="1">
      <alignment horizontal="left" vertical="top" wrapText="1"/>
    </xf>
    <xf numFmtId="43" fontId="8" fillId="3" borderId="47" xfId="1" applyFont="1" applyFill="1" applyBorder="1" applyAlignment="1">
      <alignment horizontal="left" vertical="top"/>
    </xf>
    <xf numFmtId="0" fontId="8" fillId="4" borderId="47" xfId="0" applyFont="1" applyFill="1" applyBorder="1" applyAlignment="1">
      <alignment horizontal="left" vertical="top"/>
    </xf>
    <xf numFmtId="0" fontId="8" fillId="4" borderId="48" xfId="0" applyFont="1" applyFill="1" applyBorder="1" applyAlignment="1">
      <alignment horizontal="left" vertical="top"/>
    </xf>
    <xf numFmtId="0" fontId="8" fillId="4" borderId="49" xfId="0" applyFont="1" applyFill="1" applyBorder="1" applyAlignment="1">
      <alignment horizontal="left" vertical="top"/>
    </xf>
    <xf numFmtId="0" fontId="8" fillId="3" borderId="47" xfId="0" applyFont="1" applyFill="1" applyBorder="1" applyAlignment="1">
      <alignment horizontal="left" vertical="top" wrapText="1"/>
    </xf>
    <xf numFmtId="0" fontId="8" fillId="3" borderId="49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66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37" xfId="0" applyFont="1" applyFill="1" applyBorder="1" applyAlignment="1">
      <alignment horizontal="left" vertical="top" wrapText="1"/>
    </xf>
    <xf numFmtId="0" fontId="3" fillId="3" borderId="68" xfId="0" applyFont="1" applyFill="1" applyBorder="1" applyAlignment="1">
      <alignment horizontal="left" vertical="top" wrapText="1"/>
    </xf>
    <xf numFmtId="43" fontId="8" fillId="0" borderId="58" xfId="1" applyFont="1" applyBorder="1" applyAlignment="1">
      <alignment horizontal="left" vertical="top"/>
    </xf>
    <xf numFmtId="43" fontId="8" fillId="0" borderId="21" xfId="1" applyFont="1" applyBorder="1" applyAlignment="1">
      <alignment horizontal="left" vertical="top"/>
    </xf>
    <xf numFmtId="0" fontId="8" fillId="0" borderId="47" xfId="0" applyFont="1" applyFill="1" applyBorder="1" applyAlignment="1">
      <alignment horizontal="left" vertical="top"/>
    </xf>
    <xf numFmtId="0" fontId="3" fillId="3" borderId="22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8" fillId="3" borderId="29" xfId="0" applyFont="1" applyFill="1" applyBorder="1" applyAlignment="1">
      <alignment horizontal="left" vertical="top" wrapText="1"/>
    </xf>
    <xf numFmtId="0" fontId="8" fillId="4" borderId="31" xfId="0" applyFont="1" applyFill="1" applyBorder="1" applyAlignment="1">
      <alignment horizontal="left" vertical="top"/>
    </xf>
    <xf numFmtId="0" fontId="8" fillId="3" borderId="32" xfId="0" applyFont="1" applyFill="1" applyBorder="1" applyAlignment="1">
      <alignment horizontal="left" vertical="top"/>
    </xf>
    <xf numFmtId="43" fontId="8" fillId="3" borderId="30" xfId="1" applyFont="1" applyFill="1" applyBorder="1" applyAlignment="1">
      <alignment horizontal="left" vertical="top"/>
    </xf>
    <xf numFmtId="0" fontId="8" fillId="3" borderId="32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left" vertical="top" wrapText="1"/>
    </xf>
    <xf numFmtId="0" fontId="5" fillId="3" borderId="32" xfId="0" applyFont="1" applyFill="1" applyBorder="1" applyAlignment="1">
      <alignment horizontal="left" vertical="top" wrapText="1"/>
    </xf>
    <xf numFmtId="0" fontId="8" fillId="0" borderId="79" xfId="0" applyFont="1" applyBorder="1" applyAlignment="1">
      <alignment horizontal="left" vertical="top" wrapText="1"/>
    </xf>
    <xf numFmtId="0" fontId="9" fillId="4" borderId="37" xfId="0" applyFont="1" applyFill="1" applyBorder="1" applyAlignment="1">
      <alignment horizontal="left" vertical="top"/>
    </xf>
    <xf numFmtId="0" fontId="9" fillId="4" borderId="38" xfId="0" applyFont="1" applyFill="1" applyBorder="1" applyAlignment="1">
      <alignment horizontal="left" vertical="top"/>
    </xf>
    <xf numFmtId="0" fontId="8" fillId="4" borderId="81" xfId="0" applyFont="1" applyFill="1" applyBorder="1" applyAlignment="1">
      <alignment horizontal="left" vertical="top"/>
    </xf>
    <xf numFmtId="0" fontId="8" fillId="4" borderId="82" xfId="0" applyFont="1" applyFill="1" applyBorder="1" applyAlignment="1">
      <alignment horizontal="left" vertical="top"/>
    </xf>
    <xf numFmtId="0" fontId="8" fillId="4" borderId="83" xfId="0" applyFont="1" applyFill="1" applyBorder="1" applyAlignment="1">
      <alignment horizontal="left" vertical="top"/>
    </xf>
    <xf numFmtId="0" fontId="8" fillId="4" borderId="30" xfId="0" applyFont="1" applyFill="1" applyBorder="1" applyAlignment="1">
      <alignment horizontal="left" vertical="top"/>
    </xf>
    <xf numFmtId="0" fontId="8" fillId="4" borderId="77" xfId="0" applyFont="1" applyFill="1" applyBorder="1" applyAlignment="1">
      <alignment horizontal="left" vertical="top"/>
    </xf>
    <xf numFmtId="0" fontId="8" fillId="4" borderId="32" xfId="0" applyFont="1" applyFill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 wrapText="1"/>
    </xf>
    <xf numFmtId="0" fontId="3" fillId="3" borderId="54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0" fontId="8" fillId="4" borderId="39" xfId="0" applyFont="1" applyFill="1" applyBorder="1" applyAlignment="1">
      <alignment horizontal="left" vertical="top"/>
    </xf>
    <xf numFmtId="0" fontId="9" fillId="4" borderId="52" xfId="0" applyFont="1" applyFill="1" applyBorder="1" applyAlignment="1">
      <alignment horizontal="left" vertical="top"/>
    </xf>
    <xf numFmtId="0" fontId="3" fillId="0" borderId="35" xfId="0" applyFont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3" borderId="45" xfId="0" applyFont="1" applyFill="1" applyBorder="1" applyAlignment="1">
      <alignment horizontal="left" vertical="top" wrapText="1"/>
    </xf>
    <xf numFmtId="0" fontId="7" fillId="0" borderId="63" xfId="0" applyFont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/>
    </xf>
    <xf numFmtId="0" fontId="3" fillId="3" borderId="20" xfId="0" applyFont="1" applyFill="1" applyBorder="1" applyAlignment="1">
      <alignment horizontal="left" vertical="top" wrapText="1"/>
    </xf>
    <xf numFmtId="0" fontId="3" fillId="3" borderId="46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75" xfId="0" applyFont="1" applyFill="1" applyBorder="1" applyAlignment="1">
      <alignment horizontal="left" vertical="top" wrapText="1"/>
    </xf>
    <xf numFmtId="0" fontId="5" fillId="3" borderId="75" xfId="0" applyFont="1" applyFill="1" applyBorder="1" applyAlignment="1">
      <alignment horizontal="left" vertical="top" wrapText="1"/>
    </xf>
    <xf numFmtId="43" fontId="8" fillId="3" borderId="81" xfId="1" applyFont="1" applyFill="1" applyBorder="1" applyAlignment="1">
      <alignment horizontal="left" vertical="top"/>
    </xf>
    <xf numFmtId="0" fontId="5" fillId="3" borderId="83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/>
    </xf>
    <xf numFmtId="0" fontId="8" fillId="3" borderId="77" xfId="0" applyFont="1" applyFill="1" applyBorder="1" applyAlignment="1">
      <alignment horizontal="left" vertical="top" wrapText="1"/>
    </xf>
    <xf numFmtId="43" fontId="8" fillId="3" borderId="77" xfId="1" applyFont="1" applyFill="1" applyBorder="1" applyAlignment="1">
      <alignment horizontal="left" vertical="top"/>
    </xf>
    <xf numFmtId="0" fontId="8" fillId="3" borderId="78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/>
    </xf>
    <xf numFmtId="0" fontId="3" fillId="3" borderId="65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left" vertical="top"/>
    </xf>
    <xf numFmtId="0" fontId="4" fillId="3" borderId="50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/>
    </xf>
    <xf numFmtId="43" fontId="9" fillId="3" borderId="0" xfId="1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3" fillId="0" borderId="63" xfId="0" applyFont="1" applyBorder="1" applyAlignment="1">
      <alignment horizontal="left" vertical="top"/>
    </xf>
    <xf numFmtId="0" fontId="8" fillId="3" borderId="50" xfId="0" applyFont="1" applyFill="1" applyBorder="1" applyAlignment="1">
      <alignment horizontal="left" vertical="top" wrapText="1"/>
    </xf>
    <xf numFmtId="0" fontId="8" fillId="4" borderId="53" xfId="0" applyFont="1" applyFill="1" applyBorder="1" applyAlignment="1">
      <alignment horizontal="left" vertical="top"/>
    </xf>
    <xf numFmtId="43" fontId="8" fillId="3" borderId="51" xfId="1" applyFont="1" applyFill="1" applyBorder="1" applyAlignment="1">
      <alignment horizontal="left" vertical="top"/>
    </xf>
    <xf numFmtId="0" fontId="8" fillId="3" borderId="51" xfId="0" applyFont="1" applyFill="1" applyBorder="1" applyAlignment="1">
      <alignment horizontal="left" vertical="top" wrapText="1"/>
    </xf>
    <xf numFmtId="0" fontId="8" fillId="3" borderId="5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43" fontId="3" fillId="3" borderId="84" xfId="1" applyFont="1" applyFill="1" applyBorder="1" applyAlignment="1">
      <alignment horizontal="left" vertical="top"/>
    </xf>
    <xf numFmtId="0" fontId="3" fillId="0" borderId="85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6" xfId="0" applyFont="1" applyFill="1" applyBorder="1" applyAlignment="1">
      <alignment horizontal="left" vertical="top"/>
    </xf>
    <xf numFmtId="0" fontId="3" fillId="2" borderId="57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43" fontId="3" fillId="3" borderId="0" xfId="1" applyFont="1" applyFill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/>
    </xf>
    <xf numFmtId="43" fontId="3" fillId="3" borderId="33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3" fontId="7" fillId="0" borderId="63" xfId="1" applyFont="1" applyBorder="1" applyAlignment="1">
      <alignment horizontal="left" vertical="top"/>
    </xf>
    <xf numFmtId="0" fontId="7" fillId="0" borderId="50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2" borderId="86" xfId="0" applyFont="1" applyFill="1" applyBorder="1" applyAlignment="1">
      <alignment horizontal="left" vertical="top"/>
    </xf>
    <xf numFmtId="43" fontId="3" fillId="3" borderId="30" xfId="1" applyFont="1" applyFill="1" applyBorder="1" applyAlignment="1">
      <alignment horizontal="left" vertical="top"/>
    </xf>
    <xf numFmtId="0" fontId="3" fillId="0" borderId="54" xfId="0" applyFont="1" applyBorder="1" applyAlignment="1">
      <alignment horizontal="left" vertical="top"/>
    </xf>
    <xf numFmtId="0" fontId="3" fillId="2" borderId="84" xfId="0" applyFont="1" applyFill="1" applyBorder="1" applyAlignment="1">
      <alignment horizontal="left" vertical="top"/>
    </xf>
    <xf numFmtId="0" fontId="3" fillId="2" borderId="87" xfId="0" applyFont="1" applyFill="1" applyBorder="1" applyAlignment="1">
      <alignment horizontal="left" vertical="top"/>
    </xf>
    <xf numFmtId="0" fontId="3" fillId="2" borderId="85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43" fontId="8" fillId="0" borderId="0" xfId="1" applyFont="1" applyFill="1" applyBorder="1" applyAlignment="1">
      <alignment horizontal="left" vertical="top"/>
    </xf>
    <xf numFmtId="0" fontId="10" fillId="3" borderId="19" xfId="0" applyFont="1" applyFill="1" applyBorder="1" applyAlignment="1">
      <alignment horizontal="left" vertical="top" wrapText="1"/>
    </xf>
    <xf numFmtId="0" fontId="10" fillId="4" borderId="20" xfId="0" applyFont="1" applyFill="1" applyBorder="1" applyAlignment="1">
      <alignment horizontal="left" vertical="top"/>
    </xf>
    <xf numFmtId="0" fontId="10" fillId="4" borderId="21" xfId="0" applyFont="1" applyFill="1" applyBorder="1" applyAlignment="1">
      <alignment horizontal="left" vertical="top"/>
    </xf>
    <xf numFmtId="0" fontId="10" fillId="4" borderId="22" xfId="0" applyFont="1" applyFill="1" applyBorder="1" applyAlignment="1">
      <alignment horizontal="left" vertical="top"/>
    </xf>
    <xf numFmtId="43" fontId="10" fillId="3" borderId="20" xfId="1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 wrapText="1"/>
    </xf>
    <xf numFmtId="0" fontId="10" fillId="3" borderId="20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2" borderId="21" xfId="0" applyFont="1" applyFill="1" applyBorder="1" applyAlignment="1">
      <alignment horizontal="left" vertical="top"/>
    </xf>
    <xf numFmtId="43" fontId="10" fillId="0" borderId="20" xfId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3" borderId="18" xfId="0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left" vertical="top"/>
    </xf>
    <xf numFmtId="0" fontId="10" fillId="4" borderId="12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0" fillId="3" borderId="45" xfId="0" applyFont="1" applyFill="1" applyBorder="1" applyAlignment="1">
      <alignment horizontal="left" vertical="top" wrapText="1"/>
    </xf>
    <xf numFmtId="0" fontId="10" fillId="3" borderId="24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/>
    </xf>
    <xf numFmtId="43" fontId="10" fillId="3" borderId="13" xfId="1" applyFont="1" applyFill="1" applyBorder="1" applyAlignment="1">
      <alignment horizontal="left" vertical="top"/>
    </xf>
    <xf numFmtId="0" fontId="3" fillId="3" borderId="65" xfId="0" applyFont="1" applyFill="1" applyBorder="1" applyAlignment="1">
      <alignment horizontal="left" vertical="top"/>
    </xf>
    <xf numFmtId="0" fontId="3" fillId="3" borderId="80" xfId="0" applyFont="1" applyFill="1" applyBorder="1" applyAlignment="1">
      <alignment horizontal="left" vertical="top"/>
    </xf>
    <xf numFmtId="0" fontId="3" fillId="3" borderId="47" xfId="0" applyFont="1" applyFill="1" applyBorder="1" applyAlignment="1">
      <alignment horizontal="left" vertical="top" wrapText="1"/>
    </xf>
    <xf numFmtId="0" fontId="3" fillId="3" borderId="29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 wrapText="1"/>
    </xf>
    <xf numFmtId="0" fontId="3" fillId="3" borderId="59" xfId="0" applyFont="1" applyFill="1" applyBorder="1" applyAlignment="1">
      <alignment horizontal="left" vertical="top" wrapText="1"/>
    </xf>
    <xf numFmtId="0" fontId="10" fillId="4" borderId="51" xfId="0" applyFont="1" applyFill="1" applyBorder="1" applyAlignment="1">
      <alignment horizontal="left" vertical="top"/>
    </xf>
    <xf numFmtId="0" fontId="10" fillId="4" borderId="52" xfId="0" applyFont="1" applyFill="1" applyBorder="1" applyAlignment="1">
      <alignment horizontal="left" vertical="top"/>
    </xf>
    <xf numFmtId="0" fontId="10" fillId="4" borderId="53" xfId="0" applyFont="1" applyFill="1" applyBorder="1" applyAlignment="1">
      <alignment horizontal="left" vertical="top"/>
    </xf>
    <xf numFmtId="0" fontId="10" fillId="4" borderId="71" xfId="0" applyFont="1" applyFill="1" applyBorder="1" applyAlignment="1">
      <alignment horizontal="left" vertical="top"/>
    </xf>
    <xf numFmtId="0" fontId="10" fillId="4" borderId="72" xfId="0" applyFont="1" applyFill="1" applyBorder="1" applyAlignment="1">
      <alignment horizontal="left" vertical="top"/>
    </xf>
    <xf numFmtId="0" fontId="10" fillId="4" borderId="69" xfId="0" applyFont="1" applyFill="1" applyBorder="1" applyAlignment="1">
      <alignment horizontal="left" vertical="top"/>
    </xf>
    <xf numFmtId="0" fontId="3" fillId="3" borderId="45" xfId="0" applyFont="1" applyFill="1" applyBorder="1" applyAlignment="1">
      <alignment horizontal="left" vertical="top"/>
    </xf>
    <xf numFmtId="0" fontId="3" fillId="3" borderId="53" xfId="0" applyFont="1" applyFill="1" applyBorder="1" applyAlignment="1">
      <alignment horizontal="left" vertical="top" wrapText="1"/>
    </xf>
    <xf numFmtId="0" fontId="3" fillId="3" borderId="41" xfId="0" applyFont="1" applyFill="1" applyBorder="1" applyAlignment="1">
      <alignment horizontal="left" vertical="top" wrapText="1"/>
    </xf>
    <xf numFmtId="0" fontId="8" fillId="3" borderId="41" xfId="0" applyFont="1" applyFill="1" applyBorder="1" applyAlignment="1">
      <alignment horizontal="left" vertical="top" wrapText="1"/>
    </xf>
    <xf numFmtId="43" fontId="8" fillId="3" borderId="42" xfId="1" applyFont="1" applyFill="1" applyBorder="1" applyAlignment="1">
      <alignment horizontal="left" vertical="top"/>
    </xf>
    <xf numFmtId="0" fontId="4" fillId="3" borderId="44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 wrapText="1"/>
    </xf>
    <xf numFmtId="0" fontId="3" fillId="3" borderId="42" xfId="0" applyFont="1" applyFill="1" applyBorder="1" applyAlignment="1">
      <alignment horizontal="left" vertical="top" wrapText="1"/>
    </xf>
    <xf numFmtId="0" fontId="4" fillId="3" borderId="49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 wrapText="1"/>
    </xf>
    <xf numFmtId="0" fontId="9" fillId="4" borderId="51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3" borderId="83" xfId="0" applyFont="1" applyFill="1" applyBorder="1" applyAlignment="1">
      <alignment horizontal="left" vertical="top" wrapText="1"/>
    </xf>
    <xf numFmtId="0" fontId="3" fillId="3" borderId="76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3" fillId="3" borderId="32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0" fontId="8" fillId="3" borderId="67" xfId="0" applyFont="1" applyFill="1" applyBorder="1" applyAlignment="1">
      <alignment horizontal="left" vertical="top"/>
    </xf>
    <xf numFmtId="0" fontId="8" fillId="3" borderId="68" xfId="0" applyFont="1" applyFill="1" applyBorder="1" applyAlignment="1">
      <alignment horizontal="left" vertical="top"/>
    </xf>
    <xf numFmtId="0" fontId="5" fillId="3" borderId="88" xfId="0" applyFont="1" applyFill="1" applyBorder="1" applyAlignment="1">
      <alignment horizontal="left" vertical="top" wrapText="1"/>
    </xf>
    <xf numFmtId="0" fontId="8" fillId="4" borderId="42" xfId="0" applyFont="1" applyFill="1" applyBorder="1" applyAlignment="1">
      <alignment horizontal="left" vertical="top"/>
    </xf>
    <xf numFmtId="0" fontId="8" fillId="4" borderId="43" xfId="0" applyFont="1" applyFill="1" applyBorder="1" applyAlignment="1">
      <alignment horizontal="left" vertical="top"/>
    </xf>
    <xf numFmtId="0" fontId="8" fillId="4" borderId="44" xfId="0" applyFont="1" applyFill="1" applyBorder="1" applyAlignment="1">
      <alignment horizontal="left" vertical="top"/>
    </xf>
    <xf numFmtId="0" fontId="3" fillId="3" borderId="81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8" fillId="0" borderId="33" xfId="0" applyFont="1" applyFill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0" borderId="69" xfId="0" applyFont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43" fontId="10" fillId="3" borderId="0" xfId="1" applyFont="1" applyFill="1" applyBorder="1" applyAlignment="1">
      <alignment horizontal="left" vertical="top"/>
    </xf>
    <xf numFmtId="0" fontId="3" fillId="0" borderId="1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31" xfId="0" applyFont="1" applyFill="1" applyBorder="1" applyAlignment="1">
      <alignment horizontal="left" vertical="top"/>
    </xf>
    <xf numFmtId="0" fontId="9" fillId="3" borderId="29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43" fontId="8" fillId="0" borderId="0" xfId="1" applyFont="1" applyAlignment="1">
      <alignment horizontal="left" vertical="top"/>
    </xf>
    <xf numFmtId="0" fontId="4" fillId="3" borderId="33" xfId="0" applyFont="1" applyFill="1" applyBorder="1" applyAlignment="1">
      <alignment horizontal="left" vertical="top" wrapText="1"/>
    </xf>
    <xf numFmtId="0" fontId="9" fillId="3" borderId="33" xfId="0" applyFont="1" applyFill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7" fillId="0" borderId="63" xfId="0" applyFont="1" applyBorder="1" applyAlignment="1">
      <alignment horizontal="left" vertical="top"/>
    </xf>
    <xf numFmtId="0" fontId="10" fillId="5" borderId="18" xfId="0" applyFont="1" applyFill="1" applyBorder="1" applyAlignment="1">
      <alignment horizontal="left" vertical="top" wrapText="1"/>
    </xf>
    <xf numFmtId="0" fontId="10" fillId="5" borderId="19" xfId="0" applyFont="1" applyFill="1" applyBorder="1" applyAlignment="1">
      <alignment horizontal="left" vertical="top" wrapText="1"/>
    </xf>
    <xf numFmtId="0" fontId="10" fillId="5" borderId="21" xfId="0" applyFont="1" applyFill="1" applyBorder="1" applyAlignment="1">
      <alignment horizontal="left" vertical="top"/>
    </xf>
    <xf numFmtId="0" fontId="10" fillId="5" borderId="22" xfId="0" applyFont="1" applyFill="1" applyBorder="1" applyAlignment="1">
      <alignment horizontal="left" vertical="top"/>
    </xf>
    <xf numFmtId="43" fontId="10" fillId="5" borderId="20" xfId="1" applyFont="1" applyFill="1" applyBorder="1" applyAlignment="1">
      <alignment horizontal="left" vertical="top"/>
    </xf>
    <xf numFmtId="0" fontId="10" fillId="5" borderId="22" xfId="0" applyFont="1" applyFill="1" applyBorder="1" applyAlignment="1">
      <alignment horizontal="left" vertical="top" wrapText="1"/>
    </xf>
    <xf numFmtId="0" fontId="10" fillId="5" borderId="20" xfId="0" applyFont="1" applyFill="1" applyBorder="1" applyAlignment="1">
      <alignment horizontal="left" vertical="top" wrapText="1"/>
    </xf>
    <xf numFmtId="0" fontId="8" fillId="5" borderId="22" xfId="0" applyFont="1" applyFill="1" applyBorder="1" applyAlignment="1">
      <alignment horizontal="left" vertical="top"/>
    </xf>
    <xf numFmtId="0" fontId="8" fillId="5" borderId="16" xfId="0" applyFont="1" applyFill="1" applyBorder="1" applyAlignment="1">
      <alignment horizontal="left" vertical="top"/>
    </xf>
    <xf numFmtId="0" fontId="9" fillId="4" borderId="13" xfId="0" applyFont="1" applyFill="1" applyBorder="1" applyAlignment="1">
      <alignment horizontal="left" vertical="top"/>
    </xf>
    <xf numFmtId="0" fontId="3" fillId="0" borderId="91" xfId="0" applyFont="1" applyBorder="1" applyAlignment="1">
      <alignment horizontal="left" vertical="top"/>
    </xf>
    <xf numFmtId="0" fontId="3" fillId="3" borderId="59" xfId="0" applyFont="1" applyFill="1" applyBorder="1" applyAlignment="1">
      <alignment vertical="center" wrapText="1"/>
    </xf>
    <xf numFmtId="0" fontId="12" fillId="3" borderId="89" xfId="0" applyFont="1" applyFill="1" applyBorder="1" applyAlignment="1">
      <alignment vertical="center" wrapText="1"/>
    </xf>
    <xf numFmtId="0" fontId="3" fillId="3" borderId="90" xfId="0" applyFont="1" applyFill="1" applyBorder="1">
      <alignment vertical="center"/>
    </xf>
    <xf numFmtId="0" fontId="4" fillId="0" borderId="64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3" fontId="9" fillId="3" borderId="13" xfId="1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43" fontId="3" fillId="3" borderId="62" xfId="1" applyFont="1" applyFill="1" applyBorder="1" applyAlignment="1">
      <alignment horizontal="right" vertical="center"/>
    </xf>
    <xf numFmtId="0" fontId="3" fillId="0" borderId="28" xfId="0" applyFont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 wrapText="1"/>
    </xf>
    <xf numFmtId="43" fontId="7" fillId="3" borderId="0" xfId="1" applyFont="1" applyFill="1" applyBorder="1" applyAlignment="1">
      <alignment horizontal="left" vertical="top"/>
    </xf>
    <xf numFmtId="0" fontId="7" fillId="3" borderId="35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8" fillId="4" borderId="59" xfId="0" applyFont="1" applyFill="1" applyBorder="1" applyAlignment="1">
      <alignment horizontal="left" vertical="top"/>
    </xf>
    <xf numFmtId="0" fontId="9" fillId="4" borderId="92" xfId="0" applyFont="1" applyFill="1" applyBorder="1" applyAlignment="1">
      <alignment horizontal="left" vertical="top"/>
    </xf>
    <xf numFmtId="0" fontId="9" fillId="4" borderId="93" xfId="0" applyFont="1" applyFill="1" applyBorder="1" applyAlignment="1">
      <alignment horizontal="left" vertical="top"/>
    </xf>
    <xf numFmtId="43" fontId="9" fillId="3" borderId="33" xfId="1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10" fillId="3" borderId="70" xfId="0" applyFont="1" applyFill="1" applyBorder="1" applyAlignment="1">
      <alignment horizontal="left" vertical="top" wrapText="1"/>
    </xf>
    <xf numFmtId="0" fontId="10" fillId="3" borderId="50" xfId="0" applyFont="1" applyFill="1" applyBorder="1" applyAlignment="1">
      <alignment horizontal="left" vertical="top" wrapText="1"/>
    </xf>
    <xf numFmtId="0" fontId="10" fillId="3" borderId="40" xfId="0" applyFont="1" applyFill="1" applyBorder="1" applyAlignment="1">
      <alignment horizontal="left" vertical="top"/>
    </xf>
    <xf numFmtId="0" fontId="10" fillId="3" borderId="50" xfId="0" applyFont="1" applyFill="1" applyBorder="1" applyAlignment="1">
      <alignment horizontal="left" vertical="center" wrapText="1"/>
    </xf>
    <xf numFmtId="43" fontId="10" fillId="3" borderId="71" xfId="1" applyFont="1" applyFill="1" applyBorder="1" applyAlignment="1">
      <alignment horizontal="left" vertical="top"/>
    </xf>
    <xf numFmtId="0" fontId="10" fillId="3" borderId="69" xfId="0" applyFont="1" applyFill="1" applyBorder="1" applyAlignment="1">
      <alignment horizontal="left" vertical="top" wrapText="1"/>
    </xf>
    <xf numFmtId="0" fontId="10" fillId="3" borderId="71" xfId="0" applyFont="1" applyFill="1" applyBorder="1" applyAlignment="1">
      <alignment horizontal="left" vertical="top" wrapText="1"/>
    </xf>
    <xf numFmtId="43" fontId="10" fillId="3" borderId="51" xfId="1" applyFont="1" applyFill="1" applyBorder="1" applyAlignment="1">
      <alignment horizontal="left" vertical="top"/>
    </xf>
    <xf numFmtId="0" fontId="10" fillId="3" borderId="53" xfId="0" applyFont="1" applyFill="1" applyBorder="1" applyAlignment="1">
      <alignment horizontal="left" vertical="top" wrapText="1"/>
    </xf>
    <xf numFmtId="0" fontId="10" fillId="3" borderId="51" xfId="0" applyFont="1" applyFill="1" applyBorder="1" applyAlignment="1">
      <alignment horizontal="left" vertical="top" wrapText="1"/>
    </xf>
    <xf numFmtId="43" fontId="10" fillId="3" borderId="51" xfId="1" applyFont="1" applyFill="1" applyBorder="1" applyAlignment="1">
      <alignment horizontal="left" vertical="center"/>
    </xf>
    <xf numFmtId="0" fontId="10" fillId="3" borderId="53" xfId="0" applyFont="1" applyFill="1" applyBorder="1" applyAlignment="1">
      <alignment horizontal="left" vertical="center" wrapText="1"/>
    </xf>
    <xf numFmtId="0" fontId="10" fillId="3" borderId="51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top"/>
    </xf>
    <xf numFmtId="0" fontId="10" fillId="3" borderId="3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/>
    </xf>
    <xf numFmtId="0" fontId="10" fillId="3" borderId="61" xfId="0" applyFont="1" applyFill="1" applyBorder="1" applyAlignment="1">
      <alignment horizontal="left" vertical="top"/>
    </xf>
    <xf numFmtId="0" fontId="10" fillId="0" borderId="61" xfId="0" applyFont="1" applyBorder="1" applyAlignment="1">
      <alignment horizontal="left" vertical="top"/>
    </xf>
    <xf numFmtId="0" fontId="8" fillId="5" borderId="20" xfId="0" applyFont="1" applyFill="1" applyBorder="1" applyAlignment="1">
      <alignment horizontal="left" vertical="top"/>
    </xf>
    <xf numFmtId="0" fontId="10" fillId="3" borderId="29" xfId="0" applyFont="1" applyFill="1" applyBorder="1" applyAlignment="1">
      <alignment horizontal="left" vertical="top" wrapText="1"/>
    </xf>
    <xf numFmtId="0" fontId="3" fillId="5" borderId="33" xfId="0" applyFont="1" applyFill="1" applyBorder="1" applyAlignment="1">
      <alignment horizontal="left" vertical="top" wrapText="1"/>
    </xf>
    <xf numFmtId="0" fontId="10" fillId="4" borderId="59" xfId="0" applyFont="1" applyFill="1" applyBorder="1" applyAlignment="1">
      <alignment horizontal="left" vertical="top"/>
    </xf>
    <xf numFmtId="0" fontId="8" fillId="4" borderId="92" xfId="0" applyFont="1" applyFill="1" applyBorder="1" applyAlignment="1">
      <alignment horizontal="left" vertical="top"/>
    </xf>
    <xf numFmtId="0" fontId="8" fillId="5" borderId="92" xfId="0" applyFont="1" applyFill="1" applyBorder="1" applyAlignment="1">
      <alignment horizontal="left" vertical="top"/>
    </xf>
    <xf numFmtId="0" fontId="8" fillId="4" borderId="94" xfId="0" applyFont="1" applyFill="1" applyBorder="1" applyAlignment="1">
      <alignment horizontal="left" vertical="top"/>
    </xf>
    <xf numFmtId="43" fontId="10" fillId="3" borderId="30" xfId="1" applyFont="1" applyFill="1" applyBorder="1" applyAlignment="1">
      <alignment horizontal="left" vertical="top"/>
    </xf>
    <xf numFmtId="0" fontId="10" fillId="3" borderId="32" xfId="0" applyFont="1" applyFill="1" applyBorder="1" applyAlignment="1">
      <alignment horizontal="left" vertical="top" wrapText="1"/>
    </xf>
    <xf numFmtId="0" fontId="10" fillId="3" borderId="30" xfId="0" applyFont="1" applyFill="1" applyBorder="1" applyAlignment="1">
      <alignment horizontal="left" vertical="top" wrapText="1"/>
    </xf>
    <xf numFmtId="43" fontId="10" fillId="3" borderId="33" xfId="1" applyFont="1" applyFill="1" applyBorder="1" applyAlignment="1">
      <alignment horizontal="left" vertical="top"/>
    </xf>
    <xf numFmtId="43" fontId="8" fillId="5" borderId="33" xfId="1" applyFont="1" applyFill="1" applyBorder="1" applyAlignment="1">
      <alignment horizontal="left" vertical="top"/>
    </xf>
    <xf numFmtId="0" fontId="8" fillId="5" borderId="33" xfId="0" applyFont="1" applyFill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0" borderId="33" xfId="0" applyFont="1" applyBorder="1" applyAlignment="1">
      <alignment horizontal="left" vertical="top" wrapText="1"/>
    </xf>
    <xf numFmtId="0" fontId="6" fillId="3" borderId="33" xfId="0" applyFont="1" applyFill="1" applyBorder="1" applyAlignment="1">
      <alignment horizontal="left" vertical="top" wrapText="1"/>
    </xf>
    <xf numFmtId="43" fontId="8" fillId="3" borderId="33" xfId="1" applyFont="1" applyFill="1" applyBorder="1" applyAlignment="1">
      <alignment horizontal="right" vertical="top"/>
    </xf>
    <xf numFmtId="0" fontId="8" fillId="2" borderId="59" xfId="0" applyFont="1" applyFill="1" applyBorder="1" applyAlignment="1">
      <alignment horizontal="left" vertical="top"/>
    </xf>
    <xf numFmtId="0" fontId="9" fillId="2" borderId="94" xfId="0" applyFont="1" applyFill="1" applyBorder="1" applyAlignment="1">
      <alignment horizontal="left" vertical="top"/>
    </xf>
    <xf numFmtId="0" fontId="9" fillId="3" borderId="59" xfId="0" applyFont="1" applyFill="1" applyBorder="1" applyAlignment="1">
      <alignment horizontal="left" vertical="top"/>
    </xf>
    <xf numFmtId="0" fontId="9" fillId="4" borderId="95" xfId="0" applyFont="1" applyFill="1" applyBorder="1" applyAlignment="1">
      <alignment horizontal="left" vertical="top"/>
    </xf>
    <xf numFmtId="0" fontId="3" fillId="0" borderId="33" xfId="0" applyFont="1" applyBorder="1" applyAlignment="1">
      <alignment horizontal="center" vertical="top" wrapText="1"/>
    </xf>
    <xf numFmtId="43" fontId="9" fillId="0" borderId="33" xfId="1" applyFont="1" applyBorder="1" applyAlignment="1">
      <alignment horizontal="left" vertical="top"/>
    </xf>
    <xf numFmtId="0" fontId="6" fillId="0" borderId="33" xfId="0" applyFont="1" applyBorder="1" applyAlignment="1">
      <alignment horizontal="left" vertical="top" wrapText="1"/>
    </xf>
    <xf numFmtId="0" fontId="3" fillId="0" borderId="71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8" fillId="0" borderId="96" xfId="0" applyFont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/>
    </xf>
    <xf numFmtId="0" fontId="10" fillId="3" borderId="96" xfId="0" applyFont="1" applyFill="1" applyBorder="1" applyAlignment="1">
      <alignment horizontal="left" vertical="top" wrapText="1"/>
    </xf>
    <xf numFmtId="0" fontId="10" fillId="4" borderId="96" xfId="0" applyFont="1" applyFill="1" applyBorder="1" applyAlignment="1">
      <alignment horizontal="left" vertical="top"/>
    </xf>
    <xf numFmtId="43" fontId="10" fillId="3" borderId="96" xfId="1" applyFont="1" applyFill="1" applyBorder="1" applyAlignment="1">
      <alignment horizontal="left" vertical="top"/>
    </xf>
    <xf numFmtId="0" fontId="10" fillId="3" borderId="45" xfId="0" applyFont="1" applyFill="1" applyBorder="1" applyAlignment="1">
      <alignment horizontal="left" vertical="top"/>
    </xf>
    <xf numFmtId="0" fontId="10" fillId="3" borderId="96" xfId="0" applyFont="1" applyFill="1" applyBorder="1" applyAlignment="1">
      <alignment horizontal="left" vertical="top"/>
    </xf>
    <xf numFmtId="0" fontId="3" fillId="3" borderId="96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/>
    </xf>
    <xf numFmtId="43" fontId="8" fillId="3" borderId="96" xfId="1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0" borderId="97" xfId="0" applyFont="1" applyBorder="1" applyAlignment="1">
      <alignment horizontal="left" vertical="top"/>
    </xf>
    <xf numFmtId="0" fontId="3" fillId="0" borderId="97" xfId="0" applyFont="1" applyBorder="1" applyAlignment="1">
      <alignment horizontal="left" vertical="top" wrapText="1"/>
    </xf>
    <xf numFmtId="0" fontId="3" fillId="3" borderId="97" xfId="0" applyFont="1" applyFill="1" applyBorder="1" applyAlignment="1">
      <alignment horizontal="left" vertical="top" wrapText="1"/>
    </xf>
    <xf numFmtId="0" fontId="3" fillId="2" borderId="97" xfId="0" applyFont="1" applyFill="1" applyBorder="1" applyAlignment="1">
      <alignment horizontal="left" vertical="top"/>
    </xf>
    <xf numFmtId="43" fontId="3" fillId="3" borderId="97" xfId="1" applyFont="1" applyFill="1" applyBorder="1" applyAlignment="1">
      <alignment horizontal="left" vertical="top"/>
    </xf>
    <xf numFmtId="0" fontId="3" fillId="3" borderId="3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3" fillId="3" borderId="67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/>
    </xf>
    <xf numFmtId="0" fontId="4" fillId="0" borderId="46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7" fillId="0" borderId="63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top"/>
    </xf>
    <xf numFmtId="0" fontId="3" fillId="6" borderId="6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15" xfId="0" applyFont="1" applyFill="1" applyBorder="1" applyAlignment="1">
      <alignment horizontal="left" vertical="top"/>
    </xf>
    <xf numFmtId="0" fontId="8" fillId="6" borderId="16" xfId="0" applyFont="1" applyFill="1" applyBorder="1" applyAlignment="1">
      <alignment horizontal="left" vertical="top"/>
    </xf>
    <xf numFmtId="0" fontId="8" fillId="6" borderId="17" xfId="0" applyFont="1" applyFill="1" applyBorder="1" applyAlignment="1">
      <alignment horizontal="left" vertical="top"/>
    </xf>
    <xf numFmtId="43" fontId="8" fillId="6" borderId="15" xfId="1" applyFont="1" applyFill="1" applyBorder="1" applyAlignment="1">
      <alignment horizontal="left" vertical="top"/>
    </xf>
    <xf numFmtId="0" fontId="8" fillId="6" borderId="17" xfId="0" applyFont="1" applyFill="1" applyBorder="1" applyAlignment="1">
      <alignment horizontal="left" vertical="top" wrapText="1"/>
    </xf>
    <xf numFmtId="0" fontId="8" fillId="6" borderId="15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/>
    </xf>
    <xf numFmtId="0" fontId="3" fillId="6" borderId="65" xfId="0" applyFont="1" applyFill="1" applyBorder="1" applyAlignment="1">
      <alignment horizontal="left" vertical="top" wrapText="1"/>
    </xf>
    <xf numFmtId="0" fontId="8" fillId="6" borderId="66" xfId="0" applyFont="1" applyFill="1" applyBorder="1" applyAlignment="1">
      <alignment horizontal="left" vertical="top" wrapText="1"/>
    </xf>
    <xf numFmtId="0" fontId="3" fillId="6" borderId="66" xfId="0" applyFont="1" applyFill="1" applyBorder="1" applyAlignment="1">
      <alignment horizontal="left" vertical="top" wrapText="1"/>
    </xf>
    <xf numFmtId="0" fontId="8" fillId="6" borderId="67" xfId="0" applyFont="1" applyFill="1" applyBorder="1" applyAlignment="1">
      <alignment horizontal="left" vertical="top"/>
    </xf>
    <xf numFmtId="0" fontId="8" fillId="6" borderId="73" xfId="0" applyFont="1" applyFill="1" applyBorder="1" applyAlignment="1">
      <alignment horizontal="left" vertical="top"/>
    </xf>
    <xf numFmtId="0" fontId="8" fillId="6" borderId="68" xfId="0" applyFont="1" applyFill="1" applyBorder="1" applyAlignment="1">
      <alignment horizontal="left" vertical="top"/>
    </xf>
    <xf numFmtId="43" fontId="8" fillId="6" borderId="67" xfId="1" applyFont="1" applyFill="1" applyBorder="1" applyAlignment="1">
      <alignment horizontal="left" vertical="top"/>
    </xf>
    <xf numFmtId="0" fontId="3" fillId="6" borderId="68" xfId="0" applyFont="1" applyFill="1" applyBorder="1" applyAlignment="1">
      <alignment horizontal="left" vertical="top" wrapText="1"/>
    </xf>
    <xf numFmtId="0" fontId="3" fillId="6" borderId="67" xfId="0" applyFont="1" applyFill="1" applyBorder="1" applyAlignment="1">
      <alignment horizontal="left" vertical="top" wrapText="1"/>
    </xf>
    <xf numFmtId="0" fontId="5" fillId="6" borderId="88" xfId="0" applyFont="1" applyFill="1" applyBorder="1" applyAlignment="1">
      <alignment horizontal="left" vertical="top" wrapText="1"/>
    </xf>
    <xf numFmtId="0" fontId="3" fillId="6" borderId="45" xfId="0" applyFont="1" applyFill="1" applyBorder="1" applyAlignment="1">
      <alignment horizontal="left" vertical="top"/>
    </xf>
    <xf numFmtId="0" fontId="3" fillId="6" borderId="19" xfId="0" applyFont="1" applyFill="1" applyBorder="1" applyAlignment="1">
      <alignment horizontal="left" vertical="top" wrapText="1"/>
    </xf>
    <xf numFmtId="0" fontId="8" fillId="6" borderId="19" xfId="0" applyFont="1" applyFill="1" applyBorder="1" applyAlignment="1">
      <alignment horizontal="left" vertical="top" wrapText="1"/>
    </xf>
    <xf numFmtId="0" fontId="8" fillId="6" borderId="20" xfId="0" applyFont="1" applyFill="1" applyBorder="1" applyAlignment="1">
      <alignment horizontal="left" vertical="top"/>
    </xf>
    <xf numFmtId="0" fontId="8" fillId="6" borderId="21" xfId="0" applyFont="1" applyFill="1" applyBorder="1" applyAlignment="1">
      <alignment horizontal="left" vertical="top"/>
    </xf>
    <xf numFmtId="0" fontId="8" fillId="6" borderId="22" xfId="0" applyFont="1" applyFill="1" applyBorder="1" applyAlignment="1">
      <alignment horizontal="left" vertical="top"/>
    </xf>
    <xf numFmtId="43" fontId="8" fillId="6" borderId="20" xfId="1" applyFont="1" applyFill="1" applyBorder="1" applyAlignment="1">
      <alignment horizontal="left" vertical="top"/>
    </xf>
    <xf numFmtId="0" fontId="8" fillId="6" borderId="22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left" vertical="top"/>
    </xf>
    <xf numFmtId="0" fontId="3" fillId="6" borderId="18" xfId="0" applyFont="1" applyFill="1" applyBorder="1" applyAlignment="1">
      <alignment horizontal="left" vertical="top" wrapText="1"/>
    </xf>
    <xf numFmtId="0" fontId="8" fillId="6" borderId="20" xfId="0" applyFont="1" applyFill="1" applyBorder="1" applyAlignment="1">
      <alignment horizontal="left" vertical="top" wrapText="1"/>
    </xf>
    <xf numFmtId="0" fontId="5" fillId="7" borderId="18" xfId="0" applyFont="1" applyFill="1" applyBorder="1" applyAlignment="1">
      <alignment horizontal="left" vertical="top"/>
    </xf>
    <xf numFmtId="0" fontId="3" fillId="7" borderId="29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top"/>
    </xf>
    <xf numFmtId="0" fontId="8" fillId="7" borderId="31" xfId="0" applyFont="1" applyFill="1" applyBorder="1" applyAlignment="1">
      <alignment horizontal="left" vertical="top"/>
    </xf>
    <xf numFmtId="0" fontId="8" fillId="7" borderId="32" xfId="0" applyFont="1" applyFill="1" applyBorder="1" applyAlignment="1">
      <alignment horizontal="left" vertical="top"/>
    </xf>
    <xf numFmtId="43" fontId="8" fillId="7" borderId="30" xfId="1" applyFont="1" applyFill="1" applyBorder="1" applyAlignment="1">
      <alignment horizontal="left" vertical="top"/>
    </xf>
    <xf numFmtId="0" fontId="3" fillId="7" borderId="32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0" fontId="8" fillId="7" borderId="32" xfId="0" applyFont="1" applyFill="1" applyBorder="1" applyAlignment="1">
      <alignment horizontal="left" vertical="top" wrapText="1"/>
    </xf>
    <xf numFmtId="0" fontId="3" fillId="7" borderId="14" xfId="0" applyFont="1" applyFill="1" applyBorder="1" applyAlignment="1">
      <alignment horizontal="left" vertical="top"/>
    </xf>
    <xf numFmtId="0" fontId="3" fillId="7" borderId="14" xfId="0" applyFont="1" applyFill="1" applyBorder="1" applyAlignment="1">
      <alignment horizontal="left" vertical="top" wrapText="1"/>
    </xf>
    <xf numFmtId="0" fontId="8" fillId="7" borderId="6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8" fillId="7" borderId="15" xfId="0" applyFont="1" applyFill="1" applyBorder="1" applyAlignment="1">
      <alignment horizontal="left" vertical="top"/>
    </xf>
    <xf numFmtId="0" fontId="8" fillId="7" borderId="16" xfId="0" applyFont="1" applyFill="1" applyBorder="1" applyAlignment="1">
      <alignment horizontal="left" vertical="top"/>
    </xf>
    <xf numFmtId="0" fontId="8" fillId="7" borderId="17" xfId="0" applyFont="1" applyFill="1" applyBorder="1" applyAlignment="1">
      <alignment horizontal="left" vertical="top"/>
    </xf>
    <xf numFmtId="43" fontId="8" fillId="7" borderId="15" xfId="1" applyFont="1" applyFill="1" applyBorder="1" applyAlignment="1">
      <alignment horizontal="left" vertical="top"/>
    </xf>
    <xf numFmtId="0" fontId="8" fillId="7" borderId="17" xfId="0" applyFont="1" applyFill="1" applyBorder="1" applyAlignment="1">
      <alignment horizontal="left" vertical="top" wrapText="1"/>
    </xf>
    <xf numFmtId="0" fontId="8" fillId="7" borderId="15" xfId="0" applyFont="1" applyFill="1" applyBorder="1" applyAlignment="1">
      <alignment horizontal="left" vertical="top" wrapText="1"/>
    </xf>
    <xf numFmtId="0" fontId="3" fillId="7" borderId="19" xfId="0" applyFont="1" applyFill="1" applyBorder="1" applyAlignment="1">
      <alignment horizontal="left" vertical="top" wrapText="1"/>
    </xf>
    <xf numFmtId="0" fontId="8" fillId="7" borderId="20" xfId="0" applyFont="1" applyFill="1" applyBorder="1" applyAlignment="1">
      <alignment horizontal="left" vertical="top"/>
    </xf>
    <xf numFmtId="0" fontId="8" fillId="7" borderId="21" xfId="0" applyFont="1" applyFill="1" applyBorder="1" applyAlignment="1">
      <alignment horizontal="left" vertical="top"/>
    </xf>
    <xf numFmtId="0" fontId="8" fillId="7" borderId="22" xfId="0" applyFont="1" applyFill="1" applyBorder="1" applyAlignment="1">
      <alignment horizontal="left" vertical="top"/>
    </xf>
    <xf numFmtId="43" fontId="8" fillId="7" borderId="20" xfId="1" applyFont="1" applyFill="1" applyBorder="1" applyAlignment="1">
      <alignment horizontal="left" vertical="top"/>
    </xf>
    <xf numFmtId="0" fontId="3" fillId="7" borderId="22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3" fillId="7" borderId="9" xfId="0" applyFont="1" applyFill="1" applyBorder="1" applyAlignment="1">
      <alignment horizontal="left" vertical="top"/>
    </xf>
    <xf numFmtId="0" fontId="3" fillId="7" borderId="76" xfId="0" applyFont="1" applyFill="1" applyBorder="1" applyAlignment="1">
      <alignment horizontal="left" vertical="top" wrapText="1"/>
    </xf>
    <xf numFmtId="0" fontId="8" fillId="7" borderId="77" xfId="0" applyFont="1" applyFill="1" applyBorder="1" applyAlignment="1">
      <alignment horizontal="left" vertical="top" wrapText="1"/>
    </xf>
    <xf numFmtId="0" fontId="8" fillId="7" borderId="77" xfId="0" applyFont="1" applyFill="1" applyBorder="1" applyAlignment="1">
      <alignment horizontal="left" vertical="top"/>
    </xf>
    <xf numFmtId="43" fontId="8" fillId="7" borderId="77" xfId="1" applyFont="1" applyFill="1" applyBorder="1" applyAlignment="1">
      <alignment horizontal="left" vertical="top"/>
    </xf>
    <xf numFmtId="0" fontId="8" fillId="7" borderId="78" xfId="0" applyFont="1" applyFill="1" applyBorder="1" applyAlignment="1">
      <alignment horizontal="left" vertical="top" wrapText="1"/>
    </xf>
    <xf numFmtId="0" fontId="3" fillId="7" borderId="46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horizontal="left" vertical="top" wrapText="1"/>
    </xf>
    <xf numFmtId="0" fontId="8" fillId="7" borderId="46" xfId="0" applyFont="1" applyFill="1" applyBorder="1" applyAlignment="1">
      <alignment horizontal="left" vertical="top" wrapText="1"/>
    </xf>
    <xf numFmtId="0" fontId="8" fillId="7" borderId="47" xfId="0" applyFont="1" applyFill="1" applyBorder="1" applyAlignment="1">
      <alignment horizontal="left" vertical="top"/>
    </xf>
    <xf numFmtId="0" fontId="8" fillId="7" borderId="48" xfId="0" applyFont="1" applyFill="1" applyBorder="1" applyAlignment="1">
      <alignment horizontal="left" vertical="top"/>
    </xf>
    <xf numFmtId="0" fontId="8" fillId="7" borderId="49" xfId="0" applyFont="1" applyFill="1" applyBorder="1" applyAlignment="1">
      <alignment horizontal="left" vertical="top"/>
    </xf>
    <xf numFmtId="43" fontId="8" fillId="7" borderId="47" xfId="1" applyFont="1" applyFill="1" applyBorder="1" applyAlignment="1">
      <alignment horizontal="left" vertical="top"/>
    </xf>
    <xf numFmtId="0" fontId="8" fillId="7" borderId="49" xfId="0" applyFont="1" applyFill="1" applyBorder="1" applyAlignment="1">
      <alignment horizontal="left" vertical="top" wrapText="1"/>
    </xf>
    <xf numFmtId="0" fontId="8" fillId="7" borderId="47" xfId="0" applyFont="1" applyFill="1" applyBorder="1" applyAlignment="1">
      <alignment horizontal="left" vertical="top" wrapText="1"/>
    </xf>
    <xf numFmtId="0" fontId="8" fillId="7" borderId="19" xfId="0" applyFont="1" applyFill="1" applyBorder="1" applyAlignment="1">
      <alignment horizontal="left" vertical="top" wrapText="1"/>
    </xf>
    <xf numFmtId="0" fontId="8" fillId="7" borderId="22" xfId="0" applyFont="1" applyFill="1" applyBorder="1" applyAlignment="1">
      <alignment horizontal="left" vertical="top" wrapText="1"/>
    </xf>
    <xf numFmtId="0" fontId="8" fillId="7" borderId="20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top"/>
    </xf>
    <xf numFmtId="0" fontId="8" fillId="8" borderId="18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left" vertical="top" wrapText="1"/>
    </xf>
    <xf numFmtId="0" fontId="8" fillId="8" borderId="20" xfId="0" applyFont="1" applyFill="1" applyBorder="1" applyAlignment="1">
      <alignment horizontal="left" vertical="top"/>
    </xf>
    <xf numFmtId="0" fontId="8" fillId="8" borderId="21" xfId="0" applyFont="1" applyFill="1" applyBorder="1" applyAlignment="1">
      <alignment horizontal="left" vertical="top"/>
    </xf>
    <xf numFmtId="0" fontId="8" fillId="8" borderId="22" xfId="0" applyFont="1" applyFill="1" applyBorder="1" applyAlignment="1">
      <alignment horizontal="left" vertical="top"/>
    </xf>
    <xf numFmtId="43" fontId="8" fillId="8" borderId="20" xfId="1" applyFont="1" applyFill="1" applyBorder="1" applyAlignment="1">
      <alignment horizontal="left" vertical="top"/>
    </xf>
    <xf numFmtId="0" fontId="8" fillId="8" borderId="22" xfId="0" applyFont="1" applyFill="1" applyBorder="1" applyAlignment="1">
      <alignment horizontal="left" vertical="top" wrapText="1"/>
    </xf>
    <xf numFmtId="0" fontId="8" fillId="8" borderId="20" xfId="0" applyFont="1" applyFill="1" applyBorder="1" applyAlignment="1">
      <alignment horizontal="left" vertical="top" wrapText="1"/>
    </xf>
    <xf numFmtId="0" fontId="3" fillId="8" borderId="22" xfId="0" applyFont="1" applyFill="1" applyBorder="1" applyAlignment="1">
      <alignment horizontal="left" vertical="top" wrapText="1"/>
    </xf>
    <xf numFmtId="0" fontId="3" fillId="8" borderId="23" xfId="0" applyFont="1" applyFill="1" applyBorder="1" applyAlignment="1">
      <alignment horizontal="left" vertical="top" wrapText="1"/>
    </xf>
    <xf numFmtId="0" fontId="3" fillId="8" borderId="24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left" vertical="top"/>
    </xf>
    <xf numFmtId="0" fontId="8" fillId="8" borderId="11" xfId="0" applyFont="1" applyFill="1" applyBorder="1" applyAlignment="1">
      <alignment horizontal="left" vertical="top"/>
    </xf>
    <xf numFmtId="0" fontId="8" fillId="8" borderId="12" xfId="0" applyFont="1" applyFill="1" applyBorder="1" applyAlignment="1">
      <alignment horizontal="left" vertical="top"/>
    </xf>
    <xf numFmtId="43" fontId="8" fillId="8" borderId="13" xfId="1" applyFont="1" applyFill="1" applyBorder="1" applyAlignment="1">
      <alignment horizontal="left" vertical="top"/>
    </xf>
    <xf numFmtId="0" fontId="5" fillId="8" borderId="12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left" vertical="top" wrapText="1"/>
    </xf>
    <xf numFmtId="0" fontId="3" fillId="8" borderId="12" xfId="0" applyFont="1" applyFill="1" applyBorder="1" applyAlignment="1">
      <alignment horizontal="left" vertical="top" wrapText="1"/>
    </xf>
    <xf numFmtId="0" fontId="3" fillId="8" borderId="23" xfId="0" applyFont="1" applyFill="1" applyBorder="1" applyAlignment="1">
      <alignment horizontal="left" vertical="top"/>
    </xf>
    <xf numFmtId="0" fontId="4" fillId="8" borderId="24" xfId="0" applyFont="1" applyFill="1" applyBorder="1" applyAlignment="1">
      <alignment horizontal="left" vertical="top" wrapText="1"/>
    </xf>
    <xf numFmtId="0" fontId="9" fillId="8" borderId="24" xfId="0" applyFont="1" applyFill="1" applyBorder="1" applyAlignment="1">
      <alignment horizontal="left" vertical="top" wrapText="1"/>
    </xf>
    <xf numFmtId="0" fontId="8" fillId="8" borderId="12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top" wrapText="1"/>
    </xf>
    <xf numFmtId="0" fontId="9" fillId="8" borderId="20" xfId="0" applyFont="1" applyFill="1" applyBorder="1" applyAlignment="1">
      <alignment horizontal="left" vertical="top"/>
    </xf>
    <xf numFmtId="0" fontId="9" fillId="8" borderId="21" xfId="0" applyFont="1" applyFill="1" applyBorder="1" applyAlignment="1">
      <alignment horizontal="left" vertical="top"/>
    </xf>
    <xf numFmtId="0" fontId="9" fillId="8" borderId="22" xfId="0" applyFont="1" applyFill="1" applyBorder="1" applyAlignment="1">
      <alignment horizontal="left" vertical="top"/>
    </xf>
    <xf numFmtId="43" fontId="9" fillId="8" borderId="20" xfId="1" applyFont="1" applyFill="1" applyBorder="1" applyAlignment="1">
      <alignment horizontal="left" vertical="top"/>
    </xf>
    <xf numFmtId="0" fontId="9" fillId="8" borderId="22" xfId="0" applyFont="1" applyFill="1" applyBorder="1" applyAlignment="1">
      <alignment horizontal="left" vertical="top" wrapText="1"/>
    </xf>
    <xf numFmtId="0" fontId="9" fillId="8" borderId="20" xfId="0" applyFont="1" applyFill="1" applyBorder="1" applyAlignment="1">
      <alignment horizontal="left" vertical="top" wrapText="1"/>
    </xf>
    <xf numFmtId="0" fontId="4" fillId="8" borderId="22" xfId="0" applyFont="1" applyFill="1" applyBorder="1" applyAlignment="1">
      <alignment horizontal="left" vertical="top" wrapText="1"/>
    </xf>
    <xf numFmtId="0" fontId="4" fillId="8" borderId="14" xfId="0" applyFont="1" applyFill="1" applyBorder="1" applyAlignment="1">
      <alignment horizontal="left" vertical="top"/>
    </xf>
    <xf numFmtId="0" fontId="4" fillId="8" borderId="6" xfId="0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horizontal="left" vertical="top" wrapText="1"/>
    </xf>
    <xf numFmtId="0" fontId="9" fillId="8" borderId="15" xfId="0" applyFont="1" applyFill="1" applyBorder="1" applyAlignment="1">
      <alignment horizontal="left" vertical="top"/>
    </xf>
    <xf numFmtId="0" fontId="9" fillId="8" borderId="16" xfId="0" applyFont="1" applyFill="1" applyBorder="1" applyAlignment="1">
      <alignment horizontal="left" vertical="top"/>
    </xf>
    <xf numFmtId="0" fontId="9" fillId="8" borderId="17" xfId="0" applyFont="1" applyFill="1" applyBorder="1" applyAlignment="1">
      <alignment horizontal="left" vertical="top"/>
    </xf>
    <xf numFmtId="43" fontId="9" fillId="8" borderId="15" xfId="1" applyFont="1" applyFill="1" applyBorder="1" applyAlignment="1">
      <alignment horizontal="left" vertical="top"/>
    </xf>
    <xf numFmtId="0" fontId="9" fillId="8" borderId="17" xfId="0" applyFont="1" applyFill="1" applyBorder="1" applyAlignment="1">
      <alignment horizontal="left" vertical="top" wrapText="1"/>
    </xf>
    <xf numFmtId="0" fontId="9" fillId="8" borderId="15" xfId="0" applyFont="1" applyFill="1" applyBorder="1" applyAlignment="1">
      <alignment horizontal="left" vertical="top" wrapText="1"/>
    </xf>
    <xf numFmtId="0" fontId="4" fillId="8" borderId="17" xfId="0" applyFont="1" applyFill="1" applyBorder="1" applyAlignment="1">
      <alignment horizontal="left" vertical="top" wrapText="1"/>
    </xf>
    <xf numFmtId="0" fontId="9" fillId="8" borderId="19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left" vertical="top"/>
    </xf>
    <xf numFmtId="0" fontId="9" fillId="8" borderId="11" xfId="0" applyFont="1" applyFill="1" applyBorder="1" applyAlignment="1">
      <alignment horizontal="left" vertical="top"/>
    </xf>
    <xf numFmtId="0" fontId="9" fillId="8" borderId="12" xfId="0" applyFont="1" applyFill="1" applyBorder="1" applyAlignment="1">
      <alignment horizontal="left" vertical="top"/>
    </xf>
    <xf numFmtId="43" fontId="9" fillId="8" borderId="13" xfId="1" applyFont="1" applyFill="1" applyBorder="1" applyAlignment="1">
      <alignment horizontal="left" vertical="top"/>
    </xf>
    <xf numFmtId="0" fontId="9" fillId="8" borderId="12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left" vertical="top" wrapText="1"/>
    </xf>
    <xf numFmtId="0" fontId="4" fillId="8" borderId="12" xfId="0" applyFont="1" applyFill="1" applyBorder="1" applyAlignment="1">
      <alignment horizontal="left" vertical="top" wrapText="1"/>
    </xf>
    <xf numFmtId="0" fontId="3" fillId="8" borderId="54" xfId="0" applyFont="1" applyFill="1" applyBorder="1" applyAlignment="1">
      <alignment horizontal="left" vertical="top"/>
    </xf>
    <xf numFmtId="0" fontId="3" fillId="8" borderId="35" xfId="0" applyFont="1" applyFill="1" applyBorder="1" applyAlignment="1">
      <alignment horizontal="left" vertical="top" wrapText="1"/>
    </xf>
    <xf numFmtId="0" fontId="3" fillId="8" borderId="54" xfId="0" applyFont="1" applyFill="1" applyBorder="1" applyAlignment="1">
      <alignment horizontal="left" vertical="top" wrapText="1"/>
    </xf>
    <xf numFmtId="0" fontId="3" fillId="8" borderId="84" xfId="0" applyFont="1" applyFill="1" applyBorder="1" applyAlignment="1">
      <alignment horizontal="left" vertical="top"/>
    </xf>
    <xf numFmtId="0" fontId="3" fillId="8" borderId="87" xfId="0" applyFont="1" applyFill="1" applyBorder="1" applyAlignment="1">
      <alignment horizontal="left" vertical="top"/>
    </xf>
    <xf numFmtId="0" fontId="3" fillId="8" borderId="85" xfId="0" applyFont="1" applyFill="1" applyBorder="1" applyAlignment="1">
      <alignment horizontal="left" vertical="top"/>
    </xf>
    <xf numFmtId="43" fontId="3" fillId="8" borderId="84" xfId="1" applyFont="1" applyFill="1" applyBorder="1" applyAlignment="1">
      <alignment horizontal="left" vertical="top"/>
    </xf>
    <xf numFmtId="0" fontId="3" fillId="8" borderId="85" xfId="0" applyFont="1" applyFill="1" applyBorder="1" applyAlignment="1">
      <alignment horizontal="left" vertical="top" wrapText="1"/>
    </xf>
    <xf numFmtId="0" fontId="3" fillId="8" borderId="84" xfId="0" applyFont="1" applyFill="1" applyBorder="1" applyAlignment="1">
      <alignment horizontal="left" vertical="top" wrapText="1"/>
    </xf>
    <xf numFmtId="0" fontId="3" fillId="8" borderId="97" xfId="0" applyFont="1" applyFill="1" applyBorder="1" applyAlignment="1">
      <alignment horizontal="left" vertical="top"/>
    </xf>
    <xf numFmtId="0" fontId="3" fillId="8" borderId="97" xfId="0" applyFont="1" applyFill="1" applyBorder="1" applyAlignment="1">
      <alignment horizontal="left" vertical="top" wrapText="1"/>
    </xf>
    <xf numFmtId="43" fontId="3" fillId="8" borderId="97" xfId="1" applyFont="1" applyFill="1" applyBorder="1" applyAlignment="1">
      <alignment horizontal="left" vertical="top"/>
    </xf>
    <xf numFmtId="0" fontId="3" fillId="8" borderId="33" xfId="0" applyFont="1" applyFill="1" applyBorder="1" applyAlignment="1">
      <alignment horizontal="left" vertical="top"/>
    </xf>
    <xf numFmtId="0" fontId="3" fillId="8" borderId="33" xfId="0" applyFont="1" applyFill="1" applyBorder="1" applyAlignment="1">
      <alignment horizontal="left" vertical="top" wrapText="1"/>
    </xf>
    <xf numFmtId="43" fontId="3" fillId="8" borderId="33" xfId="1" applyFont="1" applyFill="1" applyBorder="1" applyAlignment="1">
      <alignment horizontal="left" vertical="top"/>
    </xf>
    <xf numFmtId="0" fontId="3" fillId="8" borderId="9" xfId="0" applyFont="1" applyFill="1" applyBorder="1" applyAlignment="1">
      <alignment horizontal="left" vertical="top"/>
    </xf>
    <xf numFmtId="0" fontId="3" fillId="8" borderId="46" xfId="0" applyFont="1" applyFill="1" applyBorder="1" applyAlignment="1">
      <alignment horizontal="left" vertical="top" wrapText="1"/>
    </xf>
    <xf numFmtId="0" fontId="8" fillId="8" borderId="46" xfId="0" applyFont="1" applyFill="1" applyBorder="1" applyAlignment="1">
      <alignment horizontal="left" vertical="top" wrapText="1"/>
    </xf>
    <xf numFmtId="0" fontId="8" fillId="8" borderId="47" xfId="0" applyFont="1" applyFill="1" applyBorder="1" applyAlignment="1">
      <alignment horizontal="left" vertical="top"/>
    </xf>
    <xf numFmtId="0" fontId="8" fillId="8" borderId="48" xfId="0" applyFont="1" applyFill="1" applyBorder="1" applyAlignment="1">
      <alignment horizontal="left" vertical="top"/>
    </xf>
    <xf numFmtId="0" fontId="8" fillId="8" borderId="49" xfId="0" applyFont="1" applyFill="1" applyBorder="1" applyAlignment="1">
      <alignment horizontal="left" vertical="top"/>
    </xf>
    <xf numFmtId="43" fontId="8" fillId="8" borderId="47" xfId="1" applyFont="1" applyFill="1" applyBorder="1" applyAlignment="1">
      <alignment horizontal="left" vertical="top"/>
    </xf>
    <xf numFmtId="0" fontId="3" fillId="8" borderId="49" xfId="0" applyFont="1" applyFill="1" applyBorder="1" applyAlignment="1">
      <alignment horizontal="left" vertical="top" wrapText="1"/>
    </xf>
    <xf numFmtId="0" fontId="8" fillId="8" borderId="47" xfId="0" applyFont="1" applyFill="1" applyBorder="1" applyAlignment="1">
      <alignment horizontal="left" vertical="top" wrapText="1"/>
    </xf>
    <xf numFmtId="0" fontId="8" fillId="8" borderId="49" xfId="0" applyFont="1" applyFill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8" fillId="8" borderId="74" xfId="0" applyFont="1" applyFill="1" applyBorder="1" applyAlignment="1">
      <alignment horizontal="left" vertical="top" wrapText="1"/>
    </xf>
    <xf numFmtId="0" fontId="8" fillId="8" borderId="79" xfId="0" applyFont="1" applyFill="1" applyBorder="1" applyAlignment="1">
      <alignment horizontal="left" vertical="top" wrapText="1"/>
    </xf>
    <xf numFmtId="0" fontId="8" fillId="8" borderId="75" xfId="0" applyFont="1" applyFill="1" applyBorder="1" applyAlignment="1">
      <alignment horizontal="left" vertical="top" wrapText="1"/>
    </xf>
    <xf numFmtId="0" fontId="8" fillId="8" borderId="52" xfId="0" applyFont="1" applyFill="1" applyBorder="1" applyAlignment="1">
      <alignment horizontal="left" vertical="top"/>
    </xf>
    <xf numFmtId="0" fontId="8" fillId="8" borderId="53" xfId="0" applyFont="1" applyFill="1" applyBorder="1" applyAlignment="1">
      <alignment horizontal="left" vertical="top"/>
    </xf>
    <xf numFmtId="43" fontId="8" fillId="8" borderId="51" xfId="1" applyFont="1" applyFill="1" applyBorder="1" applyAlignment="1">
      <alignment horizontal="left" vertical="top"/>
    </xf>
    <xf numFmtId="0" fontId="8" fillId="8" borderId="53" xfId="0" applyFont="1" applyFill="1" applyBorder="1" applyAlignment="1">
      <alignment horizontal="left" vertical="top" wrapText="1"/>
    </xf>
    <xf numFmtId="0" fontId="3" fillId="8" borderId="51" xfId="0" applyFont="1" applyFill="1" applyBorder="1" applyAlignment="1">
      <alignment horizontal="left" vertical="top" wrapText="1"/>
    </xf>
    <xf numFmtId="0" fontId="8" fillId="8" borderId="19" xfId="0" applyFont="1" applyFill="1" applyBorder="1" applyAlignment="1">
      <alignment horizontal="left" vertical="top" wrapText="1"/>
    </xf>
    <xf numFmtId="0" fontId="5" fillId="8" borderId="22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left" vertical="top"/>
    </xf>
    <xf numFmtId="0" fontId="3" fillId="8" borderId="29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top"/>
    </xf>
    <xf numFmtId="0" fontId="8" fillId="8" borderId="31" xfId="0" applyFont="1" applyFill="1" applyBorder="1" applyAlignment="1">
      <alignment horizontal="left" vertical="top"/>
    </xf>
    <xf numFmtId="0" fontId="8" fillId="8" borderId="32" xfId="0" applyFont="1" applyFill="1" applyBorder="1" applyAlignment="1">
      <alignment horizontal="left" vertical="top"/>
    </xf>
    <xf numFmtId="43" fontId="8" fillId="8" borderId="30" xfId="1" applyFont="1" applyFill="1" applyBorder="1" applyAlignment="1">
      <alignment horizontal="left" vertical="top"/>
    </xf>
    <xf numFmtId="0" fontId="8" fillId="8" borderId="32" xfId="0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/>
    </xf>
    <xf numFmtId="43" fontId="8" fillId="8" borderId="33" xfId="1" applyFont="1" applyFill="1" applyBorder="1" applyAlignment="1">
      <alignment horizontal="left" vertical="top"/>
    </xf>
    <xf numFmtId="0" fontId="5" fillId="8" borderId="23" xfId="0" applyFont="1" applyFill="1" applyBorder="1" applyAlignment="1">
      <alignment horizontal="left" vertical="top"/>
    </xf>
    <xf numFmtId="0" fontId="5" fillId="8" borderId="36" xfId="0" applyFont="1" applyFill="1" applyBorder="1" applyAlignment="1">
      <alignment horizontal="left" vertical="top"/>
    </xf>
    <xf numFmtId="0" fontId="3" fillId="8" borderId="39" xfId="0" applyFont="1" applyFill="1" applyBorder="1" applyAlignment="1">
      <alignment horizontal="left" vertical="top" wrapText="1"/>
    </xf>
    <xf numFmtId="0" fontId="3" fillId="8" borderId="27" xfId="0" applyFont="1" applyFill="1" applyBorder="1" applyAlignment="1">
      <alignment horizontal="left" vertical="top" wrapText="1"/>
    </xf>
    <xf numFmtId="0" fontId="8" fillId="8" borderId="37" xfId="0" applyFont="1" applyFill="1" applyBorder="1" applyAlignment="1">
      <alignment horizontal="left" vertical="top"/>
    </xf>
    <xf numFmtId="0" fontId="8" fillId="8" borderId="38" xfId="0" applyFont="1" applyFill="1" applyBorder="1" applyAlignment="1">
      <alignment horizontal="left" vertical="top"/>
    </xf>
    <xf numFmtId="0" fontId="8" fillId="8" borderId="39" xfId="0" applyFont="1" applyFill="1" applyBorder="1" applyAlignment="1">
      <alignment horizontal="left" vertical="top"/>
    </xf>
    <xf numFmtId="43" fontId="8" fillId="8" borderId="37" xfId="1" applyFont="1" applyFill="1" applyBorder="1" applyAlignment="1">
      <alignment horizontal="left" vertical="top"/>
    </xf>
    <xf numFmtId="0" fontId="3" fillId="8" borderId="37" xfId="0" applyFont="1" applyFill="1" applyBorder="1" applyAlignment="1">
      <alignment horizontal="left" vertical="top" wrapText="1"/>
    </xf>
    <xf numFmtId="0" fontId="8" fillId="8" borderId="39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/>
    </xf>
    <xf numFmtId="0" fontId="3" fillId="9" borderId="6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 vertical="top"/>
    </xf>
    <xf numFmtId="0" fontId="8" fillId="9" borderId="16" xfId="0" applyFont="1" applyFill="1" applyBorder="1" applyAlignment="1">
      <alignment horizontal="left" vertical="top"/>
    </xf>
    <xf numFmtId="0" fontId="8" fillId="9" borderId="17" xfId="0" applyFont="1" applyFill="1" applyBorder="1" applyAlignment="1">
      <alignment horizontal="left" vertical="top"/>
    </xf>
    <xf numFmtId="43" fontId="8" fillId="9" borderId="15" xfId="1" applyFont="1" applyFill="1" applyBorder="1" applyAlignment="1">
      <alignment horizontal="left" vertical="top"/>
    </xf>
    <xf numFmtId="0" fontId="3" fillId="9" borderId="20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/>
    </xf>
    <xf numFmtId="0" fontId="8" fillId="10" borderId="6" xfId="0" applyFont="1" applyFill="1" applyBorder="1" applyAlignment="1">
      <alignment horizontal="left" vertical="top" wrapText="1"/>
    </xf>
    <xf numFmtId="0" fontId="3" fillId="10" borderId="6" xfId="0" applyFont="1" applyFill="1" applyBorder="1" applyAlignment="1">
      <alignment horizontal="left" vertical="top" wrapText="1"/>
    </xf>
    <xf numFmtId="0" fontId="8" fillId="10" borderId="15" xfId="0" applyFont="1" applyFill="1" applyBorder="1" applyAlignment="1">
      <alignment horizontal="left" vertical="top"/>
    </xf>
    <xf numFmtId="0" fontId="8" fillId="10" borderId="16" xfId="0" applyFont="1" applyFill="1" applyBorder="1" applyAlignment="1">
      <alignment horizontal="left" vertical="top"/>
    </xf>
    <xf numFmtId="0" fontId="8" fillId="10" borderId="17" xfId="0" applyFont="1" applyFill="1" applyBorder="1" applyAlignment="1">
      <alignment horizontal="left" vertical="top"/>
    </xf>
    <xf numFmtId="43" fontId="8" fillId="10" borderId="15" xfId="1" applyFont="1" applyFill="1" applyBorder="1" applyAlignment="1">
      <alignment horizontal="left" vertical="top"/>
    </xf>
    <xf numFmtId="0" fontId="3" fillId="10" borderId="20" xfId="0" applyFont="1" applyFill="1" applyBorder="1" applyAlignment="1">
      <alignment horizontal="left" vertical="top" wrapText="1"/>
    </xf>
    <xf numFmtId="0" fontId="5" fillId="10" borderId="17" xfId="0" applyFont="1" applyFill="1" applyBorder="1" applyAlignment="1">
      <alignment horizontal="left" vertical="top" wrapText="1"/>
    </xf>
    <xf numFmtId="0" fontId="3" fillId="10" borderId="33" xfId="0" applyFont="1" applyFill="1" applyBorder="1" applyAlignment="1">
      <alignment horizontal="left" vertical="top"/>
    </xf>
    <xf numFmtId="0" fontId="8" fillId="10" borderId="33" xfId="0" applyFont="1" applyFill="1" applyBorder="1" applyAlignment="1">
      <alignment horizontal="left" vertical="top" wrapText="1"/>
    </xf>
    <xf numFmtId="0" fontId="3" fillId="10" borderId="33" xfId="0" applyFont="1" applyFill="1" applyBorder="1" applyAlignment="1">
      <alignment horizontal="left" vertical="top" wrapText="1"/>
    </xf>
    <xf numFmtId="0" fontId="8" fillId="10" borderId="33" xfId="0" applyFont="1" applyFill="1" applyBorder="1" applyAlignment="1">
      <alignment horizontal="left" vertical="top"/>
    </xf>
    <xf numFmtId="43" fontId="8" fillId="10" borderId="33" xfId="1" applyFont="1" applyFill="1" applyBorder="1" applyAlignment="1">
      <alignment horizontal="left" vertical="top"/>
    </xf>
    <xf numFmtId="0" fontId="5" fillId="10" borderId="33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8" fillId="10" borderId="13" xfId="0" applyFont="1" applyFill="1" applyBorder="1" applyAlignment="1">
      <alignment horizontal="left" vertical="top"/>
    </xf>
    <xf numFmtId="0" fontId="8" fillId="10" borderId="11" xfId="0" applyFont="1" applyFill="1" applyBorder="1" applyAlignment="1">
      <alignment horizontal="left" vertical="top"/>
    </xf>
    <xf numFmtId="0" fontId="8" fillId="10" borderId="12" xfId="0" applyFont="1" applyFill="1" applyBorder="1" applyAlignment="1">
      <alignment horizontal="left" vertical="top"/>
    </xf>
    <xf numFmtId="43" fontId="8" fillId="10" borderId="13" xfId="1" applyFont="1" applyFill="1" applyBorder="1" applyAlignment="1">
      <alignment horizontal="left" vertical="top"/>
    </xf>
    <xf numFmtId="0" fontId="5" fillId="10" borderId="20" xfId="0" applyFont="1" applyFill="1" applyBorder="1" applyAlignment="1">
      <alignment horizontal="left" vertical="top" wrapText="1"/>
    </xf>
    <xf numFmtId="0" fontId="5" fillId="10" borderId="12" xfId="0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top"/>
    </xf>
    <xf numFmtId="0" fontId="3" fillId="11" borderId="6" xfId="0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top" wrapText="1"/>
    </xf>
    <xf numFmtId="0" fontId="8" fillId="11" borderId="15" xfId="0" applyFont="1" applyFill="1" applyBorder="1" applyAlignment="1">
      <alignment horizontal="left" vertical="top"/>
    </xf>
    <xf numFmtId="0" fontId="8" fillId="11" borderId="16" xfId="0" applyFont="1" applyFill="1" applyBorder="1" applyAlignment="1">
      <alignment horizontal="left" vertical="top"/>
    </xf>
    <xf numFmtId="0" fontId="8" fillId="11" borderId="17" xfId="0" applyFont="1" applyFill="1" applyBorder="1" applyAlignment="1">
      <alignment horizontal="left" vertical="top"/>
    </xf>
    <xf numFmtId="43" fontId="8" fillId="11" borderId="15" xfId="1" applyFont="1" applyFill="1" applyBorder="1" applyAlignment="1">
      <alignment horizontal="left" vertical="top"/>
    </xf>
    <xf numFmtId="0" fontId="3" fillId="11" borderId="17" xfId="0" applyFont="1" applyFill="1" applyBorder="1" applyAlignment="1">
      <alignment horizontal="left" vertical="top"/>
    </xf>
    <xf numFmtId="0" fontId="8" fillId="11" borderId="15" xfId="0" applyFont="1" applyFill="1" applyBorder="1" applyAlignment="1">
      <alignment horizontal="left" vertical="top" wrapText="1"/>
    </xf>
    <xf numFmtId="0" fontId="8" fillId="11" borderId="17" xfId="0" applyFont="1" applyFill="1" applyBorder="1" applyAlignment="1">
      <alignment horizontal="left" vertical="top" wrapText="1"/>
    </xf>
    <xf numFmtId="0" fontId="3" fillId="11" borderId="30" xfId="0" applyFont="1" applyFill="1" applyBorder="1" applyAlignment="1">
      <alignment horizontal="left" vertical="top" wrapText="1"/>
    </xf>
    <xf numFmtId="0" fontId="3" fillId="11" borderId="18" xfId="0" applyFont="1" applyFill="1" applyBorder="1" applyAlignment="1">
      <alignment horizontal="left" vertical="top" wrapText="1"/>
    </xf>
    <xf numFmtId="0" fontId="3" fillId="11" borderId="19" xfId="0" applyFont="1" applyFill="1" applyBorder="1" applyAlignment="1">
      <alignment horizontal="left" vertical="top" wrapText="1"/>
    </xf>
    <xf numFmtId="0" fontId="8" fillId="11" borderId="20" xfId="0" applyFont="1" applyFill="1" applyBorder="1" applyAlignment="1">
      <alignment horizontal="left" vertical="top"/>
    </xf>
    <xf numFmtId="0" fontId="8" fillId="11" borderId="21" xfId="0" applyFont="1" applyFill="1" applyBorder="1" applyAlignment="1">
      <alignment horizontal="left" vertical="top"/>
    </xf>
    <xf numFmtId="0" fontId="8" fillId="11" borderId="22" xfId="0" applyFont="1" applyFill="1" applyBorder="1" applyAlignment="1">
      <alignment horizontal="left" vertical="top"/>
    </xf>
    <xf numFmtId="43" fontId="8" fillId="11" borderId="58" xfId="1" applyFont="1" applyFill="1" applyBorder="1" applyAlignment="1">
      <alignment horizontal="left" vertical="top"/>
    </xf>
    <xf numFmtId="0" fontId="3" fillId="11" borderId="20" xfId="0" applyFont="1" applyFill="1" applyBorder="1" applyAlignment="1">
      <alignment horizontal="left" vertical="top" wrapText="1"/>
    </xf>
    <xf numFmtId="0" fontId="8" fillId="11" borderId="22" xfId="0" applyFont="1" applyFill="1" applyBorder="1" applyAlignment="1">
      <alignment horizontal="left" vertical="top" wrapText="1"/>
    </xf>
    <xf numFmtId="0" fontId="3" fillId="11" borderId="22" xfId="0" applyFont="1" applyFill="1" applyBorder="1" applyAlignment="1">
      <alignment horizontal="left" vertical="top"/>
    </xf>
    <xf numFmtId="0" fontId="8" fillId="11" borderId="20" xfId="0" applyFont="1" applyFill="1" applyBorder="1" applyAlignment="1">
      <alignment horizontal="left" vertical="top" wrapText="1"/>
    </xf>
    <xf numFmtId="43" fontId="8" fillId="11" borderId="47" xfId="1" applyFont="1" applyFill="1" applyBorder="1" applyAlignment="1">
      <alignment horizontal="left" vertical="top"/>
    </xf>
    <xf numFmtId="0" fontId="3" fillId="11" borderId="49" xfId="0" applyFont="1" applyFill="1" applyBorder="1" applyAlignment="1">
      <alignment horizontal="left" vertical="top"/>
    </xf>
    <xf numFmtId="43" fontId="8" fillId="11" borderId="21" xfId="1" applyFont="1" applyFill="1" applyBorder="1" applyAlignment="1">
      <alignment horizontal="left" vertical="top"/>
    </xf>
    <xf numFmtId="0" fontId="3" fillId="11" borderId="29" xfId="0" applyFont="1" applyFill="1" applyBorder="1" applyAlignment="1">
      <alignment horizontal="left" vertical="top" wrapText="1"/>
    </xf>
    <xf numFmtId="0" fontId="3" fillId="11" borderId="2" xfId="0" applyFont="1" applyFill="1" applyBorder="1" applyAlignment="1">
      <alignment horizontal="left" vertical="top"/>
    </xf>
    <xf numFmtId="0" fontId="3" fillId="11" borderId="3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8" fillId="4" borderId="22" xfId="0" applyFont="1" applyFill="1" applyBorder="1" applyAlignment="1">
      <alignment horizontal="left" vertical="top" wrapText="1"/>
    </xf>
    <xf numFmtId="0" fontId="8" fillId="4" borderId="20" xfId="0" applyFont="1" applyFill="1" applyBorder="1" applyAlignment="1">
      <alignment horizontal="left" vertical="top" wrapText="1"/>
    </xf>
    <xf numFmtId="43" fontId="8" fillId="4" borderId="47" xfId="1" applyFont="1" applyFill="1" applyBorder="1" applyAlignment="1">
      <alignment horizontal="left" vertical="top"/>
    </xf>
    <xf numFmtId="0" fontId="3" fillId="12" borderId="18" xfId="0" applyFont="1" applyFill="1" applyBorder="1" applyAlignment="1">
      <alignment horizontal="left" vertical="top" wrapText="1"/>
    </xf>
    <xf numFmtId="0" fontId="3" fillId="12" borderId="20" xfId="0" applyFont="1" applyFill="1" applyBorder="1" applyAlignment="1">
      <alignment horizontal="left" vertical="top" wrapText="1"/>
    </xf>
    <xf numFmtId="0" fontId="3" fillId="12" borderId="29" xfId="0" applyFont="1" applyFill="1" applyBorder="1" applyAlignment="1">
      <alignment horizontal="left" vertical="top" wrapText="1"/>
    </xf>
    <xf numFmtId="0" fontId="3" fillId="11" borderId="91" xfId="0" applyFont="1" applyFill="1" applyBorder="1" applyAlignment="1">
      <alignment horizontal="left" vertical="top"/>
    </xf>
    <xf numFmtId="0" fontId="3" fillId="11" borderId="33" xfId="0" applyFont="1" applyFill="1" applyBorder="1" applyAlignment="1">
      <alignment horizontal="left" vertical="top" wrapText="1"/>
    </xf>
    <xf numFmtId="0" fontId="3" fillId="11" borderId="35" xfId="0" applyFont="1" applyFill="1" applyBorder="1" applyAlignment="1">
      <alignment horizontal="left" vertical="top" wrapText="1"/>
    </xf>
    <xf numFmtId="0" fontId="3" fillId="11" borderId="54" xfId="0" applyFont="1" applyFill="1" applyBorder="1" applyAlignment="1">
      <alignment horizontal="left" vertical="top" wrapText="1"/>
    </xf>
    <xf numFmtId="0" fontId="3" fillId="11" borderId="5" xfId="0" applyFont="1" applyFill="1" applyBorder="1" applyAlignment="1">
      <alignment horizontal="left" vertical="top"/>
    </xf>
    <xf numFmtId="0" fontId="3" fillId="11" borderId="50" xfId="0" applyFont="1" applyFill="1" applyBorder="1" applyAlignment="1">
      <alignment horizontal="left" vertical="top" wrapText="1"/>
    </xf>
    <xf numFmtId="0" fontId="8" fillId="11" borderId="24" xfId="0" applyFont="1" applyFill="1" applyBorder="1" applyAlignment="1">
      <alignment horizontal="left" vertical="top" wrapText="1"/>
    </xf>
    <xf numFmtId="0" fontId="3" fillId="11" borderId="24" xfId="0" applyFont="1" applyFill="1" applyBorder="1" applyAlignment="1">
      <alignment horizontal="left" vertical="top" wrapText="1"/>
    </xf>
    <xf numFmtId="0" fontId="8" fillId="11" borderId="13" xfId="0" applyFont="1" applyFill="1" applyBorder="1" applyAlignment="1">
      <alignment horizontal="left" vertical="top"/>
    </xf>
    <xf numFmtId="0" fontId="8" fillId="11" borderId="11" xfId="0" applyFont="1" applyFill="1" applyBorder="1" applyAlignment="1">
      <alignment horizontal="left" vertical="top"/>
    </xf>
    <xf numFmtId="0" fontId="8" fillId="11" borderId="12" xfId="0" applyFont="1" applyFill="1" applyBorder="1" applyAlignment="1">
      <alignment horizontal="left" vertical="top"/>
    </xf>
    <xf numFmtId="43" fontId="8" fillId="11" borderId="13" xfId="1" applyFont="1" applyFill="1" applyBorder="1" applyAlignment="1">
      <alignment horizontal="left" vertical="top"/>
    </xf>
    <xf numFmtId="0" fontId="5" fillId="11" borderId="12" xfId="0" applyFont="1" applyFill="1" applyBorder="1" applyAlignment="1">
      <alignment horizontal="left" vertical="top" wrapText="1"/>
    </xf>
    <xf numFmtId="0" fontId="8" fillId="11" borderId="13" xfId="0" applyFont="1" applyFill="1" applyBorder="1" applyAlignment="1">
      <alignment horizontal="left" vertical="top" wrapText="1"/>
    </xf>
    <xf numFmtId="0" fontId="8" fillId="11" borderId="12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/>
    </xf>
    <xf numFmtId="0" fontId="7" fillId="11" borderId="3" xfId="0" applyFont="1" applyFill="1" applyBorder="1" applyAlignment="1">
      <alignment horizontal="left" vertical="top" wrapText="1"/>
    </xf>
    <xf numFmtId="0" fontId="7" fillId="11" borderId="3" xfId="0" applyFont="1" applyFill="1" applyBorder="1" applyAlignment="1">
      <alignment horizontal="left" vertical="top"/>
    </xf>
    <xf numFmtId="43" fontId="7" fillId="11" borderId="3" xfId="1" applyFont="1" applyFill="1" applyBorder="1" applyAlignment="1">
      <alignment horizontal="left" vertical="top"/>
    </xf>
    <xf numFmtId="0" fontId="7" fillId="11" borderId="4" xfId="0" applyFont="1" applyFill="1" applyBorder="1" applyAlignment="1">
      <alignment horizontal="left" vertical="top" wrapText="1"/>
    </xf>
    <xf numFmtId="0" fontId="10" fillId="13" borderId="18" xfId="0" applyFont="1" applyFill="1" applyBorder="1" applyAlignment="1">
      <alignment horizontal="left" vertical="top"/>
    </xf>
    <xf numFmtId="0" fontId="10" fillId="13" borderId="19" xfId="0" applyFont="1" applyFill="1" applyBorder="1" applyAlignment="1">
      <alignment horizontal="left" vertical="top" wrapText="1"/>
    </xf>
    <xf numFmtId="0" fontId="10" fillId="13" borderId="21" xfId="0" applyFont="1" applyFill="1" applyBorder="1" applyAlignment="1">
      <alignment horizontal="left" vertical="top"/>
    </xf>
    <xf numFmtId="0" fontId="10" fillId="13" borderId="22" xfId="0" applyFont="1" applyFill="1" applyBorder="1" applyAlignment="1">
      <alignment horizontal="left" vertical="top"/>
    </xf>
    <xf numFmtId="43" fontId="10" fillId="13" borderId="20" xfId="1" applyFont="1" applyFill="1" applyBorder="1" applyAlignment="1">
      <alignment horizontal="left" vertical="top"/>
    </xf>
    <xf numFmtId="0" fontId="10" fillId="13" borderId="22" xfId="0" applyFont="1" applyFill="1" applyBorder="1" applyAlignment="1">
      <alignment horizontal="left" vertical="top" wrapText="1"/>
    </xf>
    <xf numFmtId="0" fontId="10" fillId="13" borderId="20" xfId="0" applyFont="1" applyFill="1" applyBorder="1" applyAlignment="1">
      <alignment horizontal="left" vertical="top" wrapText="1"/>
    </xf>
    <xf numFmtId="0" fontId="3" fillId="13" borderId="19" xfId="0" applyFont="1" applyFill="1" applyBorder="1" applyAlignment="1">
      <alignment horizontal="left" vertical="top" wrapText="1"/>
    </xf>
    <xf numFmtId="0" fontId="3" fillId="13" borderId="14" xfId="0" applyFont="1" applyFill="1" applyBorder="1" applyAlignment="1">
      <alignment horizontal="left" vertical="top" wrapText="1"/>
    </xf>
    <xf numFmtId="0" fontId="3" fillId="13" borderId="18" xfId="0" applyFont="1" applyFill="1" applyBorder="1" applyAlignment="1">
      <alignment horizontal="left" vertical="top" wrapText="1"/>
    </xf>
    <xf numFmtId="0" fontId="8" fillId="13" borderId="20" xfId="0" applyFont="1" applyFill="1" applyBorder="1" applyAlignment="1">
      <alignment horizontal="left" vertical="top"/>
    </xf>
    <xf numFmtId="0" fontId="8" fillId="13" borderId="21" xfId="0" applyFont="1" applyFill="1" applyBorder="1" applyAlignment="1">
      <alignment horizontal="left" vertical="top"/>
    </xf>
    <xf numFmtId="0" fontId="8" fillId="13" borderId="48" xfId="0" applyFont="1" applyFill="1" applyBorder="1" applyAlignment="1">
      <alignment horizontal="left" vertical="top"/>
    </xf>
    <xf numFmtId="0" fontId="8" fillId="13" borderId="49" xfId="0" applyFont="1" applyFill="1" applyBorder="1" applyAlignment="1">
      <alignment horizontal="left" vertical="top"/>
    </xf>
    <xf numFmtId="43" fontId="8" fillId="13" borderId="20" xfId="1" applyFont="1" applyFill="1" applyBorder="1" applyAlignment="1">
      <alignment horizontal="left" vertical="top"/>
    </xf>
    <xf numFmtId="0" fontId="3" fillId="13" borderId="59" xfId="0" applyFont="1" applyFill="1" applyBorder="1" applyAlignment="1">
      <alignment horizontal="left" vertical="top" wrapText="1"/>
    </xf>
    <xf numFmtId="0" fontId="8" fillId="13" borderId="21" xfId="0" applyFont="1" applyFill="1" applyBorder="1" applyAlignment="1">
      <alignment horizontal="left" vertical="top" wrapText="1"/>
    </xf>
    <xf numFmtId="0" fontId="10" fillId="13" borderId="14" xfId="0" applyFont="1" applyFill="1" applyBorder="1" applyAlignment="1">
      <alignment horizontal="left" vertical="top" wrapText="1"/>
    </xf>
    <xf numFmtId="0" fontId="3" fillId="13" borderId="59" xfId="0" applyFont="1" applyFill="1" applyBorder="1" applyAlignment="1">
      <alignment vertical="center" wrapText="1"/>
    </xf>
    <xf numFmtId="0" fontId="8" fillId="13" borderId="22" xfId="0" applyFont="1" applyFill="1" applyBorder="1" applyAlignment="1">
      <alignment horizontal="left" vertical="top"/>
    </xf>
    <xf numFmtId="43" fontId="3" fillId="13" borderId="62" xfId="1" applyFont="1" applyFill="1" applyBorder="1" applyAlignment="1">
      <alignment horizontal="right" vertical="center"/>
    </xf>
    <xf numFmtId="0" fontId="8" fillId="13" borderId="22" xfId="0" applyFont="1" applyFill="1" applyBorder="1" applyAlignment="1">
      <alignment horizontal="left" vertical="top" wrapText="1"/>
    </xf>
    <xf numFmtId="0" fontId="8" fillId="13" borderId="20" xfId="0" applyFont="1" applyFill="1" applyBorder="1" applyAlignment="1">
      <alignment horizontal="left" vertical="top" wrapText="1"/>
    </xf>
    <xf numFmtId="0" fontId="3" fillId="13" borderId="21" xfId="0" applyFont="1" applyFill="1" applyBorder="1" applyAlignment="1">
      <alignment horizontal="left" vertical="top" wrapText="1"/>
    </xf>
    <xf numFmtId="0" fontId="12" fillId="13" borderId="89" xfId="0" applyFont="1" applyFill="1" applyBorder="1" applyAlignment="1">
      <alignment vertical="center" wrapText="1"/>
    </xf>
    <xf numFmtId="0" fontId="3" fillId="13" borderId="20" xfId="0" applyFont="1" applyFill="1" applyBorder="1" applyAlignment="1">
      <alignment horizontal="left" vertical="top" wrapText="1"/>
    </xf>
    <xf numFmtId="0" fontId="3" fillId="13" borderId="90" xfId="0" applyFont="1" applyFill="1" applyBorder="1">
      <alignment vertical="center"/>
    </xf>
    <xf numFmtId="0" fontId="3" fillId="13" borderId="46" xfId="0" applyFont="1" applyFill="1" applyBorder="1" applyAlignment="1">
      <alignment horizontal="left" vertical="top" wrapText="1"/>
    </xf>
    <xf numFmtId="0" fontId="3" fillId="13" borderId="45" xfId="0" applyFont="1" applyFill="1" applyBorder="1" applyAlignment="1">
      <alignment horizontal="left" vertical="top" wrapText="1"/>
    </xf>
    <xf numFmtId="0" fontId="8" fillId="13" borderId="47" xfId="0" applyFont="1" applyFill="1" applyBorder="1" applyAlignment="1">
      <alignment horizontal="left" vertical="top"/>
    </xf>
    <xf numFmtId="43" fontId="8" fillId="13" borderId="47" xfId="1" applyFont="1" applyFill="1" applyBorder="1" applyAlignment="1">
      <alignment horizontal="left" vertical="top"/>
    </xf>
    <xf numFmtId="0" fontId="8" fillId="13" borderId="49" xfId="0" applyFont="1" applyFill="1" applyBorder="1" applyAlignment="1">
      <alignment horizontal="left" vertical="top" wrapText="1"/>
    </xf>
    <xf numFmtId="0" fontId="8" fillId="13" borderId="47" xfId="0" applyFont="1" applyFill="1" applyBorder="1" applyAlignment="1">
      <alignment horizontal="left" vertical="top" wrapText="1"/>
    </xf>
    <xf numFmtId="0" fontId="3" fillId="13" borderId="6" xfId="0" applyFont="1" applyFill="1" applyBorder="1" applyAlignment="1">
      <alignment horizontal="left" vertical="top" wrapText="1"/>
    </xf>
    <xf numFmtId="0" fontId="8" fillId="13" borderId="15" xfId="0" applyFont="1" applyFill="1" applyBorder="1" applyAlignment="1">
      <alignment horizontal="left" vertical="top"/>
    </xf>
    <xf numFmtId="0" fontId="8" fillId="13" borderId="16" xfId="0" applyFont="1" applyFill="1" applyBorder="1" applyAlignment="1">
      <alignment horizontal="left" vertical="top"/>
    </xf>
    <xf numFmtId="0" fontId="8" fillId="13" borderId="17" xfId="0" applyFont="1" applyFill="1" applyBorder="1" applyAlignment="1">
      <alignment horizontal="left" vertical="top"/>
    </xf>
    <xf numFmtId="43" fontId="8" fillId="13" borderId="15" xfId="1" applyFont="1" applyFill="1" applyBorder="1" applyAlignment="1">
      <alignment horizontal="left" vertical="top"/>
    </xf>
    <xf numFmtId="0" fontId="3" fillId="13" borderId="17" xfId="0" applyFont="1" applyFill="1" applyBorder="1" applyAlignment="1">
      <alignment horizontal="left" vertical="top"/>
    </xf>
    <xf numFmtId="0" fontId="8" fillId="13" borderId="15" xfId="0" applyFont="1" applyFill="1" applyBorder="1" applyAlignment="1">
      <alignment horizontal="left" vertical="top" wrapText="1"/>
    </xf>
    <xf numFmtId="0" fontId="8" fillId="13" borderId="17" xfId="0" applyFont="1" applyFill="1" applyBorder="1" applyAlignment="1">
      <alignment horizontal="left" vertical="top" wrapText="1"/>
    </xf>
    <xf numFmtId="0" fontId="5" fillId="13" borderId="19" xfId="0" applyFont="1" applyFill="1" applyBorder="1" applyAlignment="1">
      <alignment horizontal="left" vertical="top" wrapText="1"/>
    </xf>
    <xf numFmtId="0" fontId="3" fillId="13" borderId="22" xfId="0" applyFont="1" applyFill="1" applyBorder="1" applyAlignment="1">
      <alignment horizontal="left" vertical="top" wrapText="1"/>
    </xf>
    <xf numFmtId="0" fontId="10" fillId="9" borderId="14" xfId="0" applyFont="1" applyFill="1" applyBorder="1" applyAlignment="1">
      <alignment horizontal="left" vertical="top"/>
    </xf>
    <xf numFmtId="0" fontId="10" fillId="9" borderId="19" xfId="0" applyFont="1" applyFill="1" applyBorder="1" applyAlignment="1">
      <alignment horizontal="left" vertical="top" wrapText="1"/>
    </xf>
    <xf numFmtId="0" fontId="10" fillId="9" borderId="20" xfId="0" applyFont="1" applyFill="1" applyBorder="1" applyAlignment="1">
      <alignment horizontal="left" vertical="top"/>
    </xf>
    <xf numFmtId="0" fontId="10" fillId="9" borderId="21" xfId="0" applyFont="1" applyFill="1" applyBorder="1" applyAlignment="1">
      <alignment horizontal="left" vertical="top"/>
    </xf>
    <xf numFmtId="0" fontId="10" fillId="9" borderId="22" xfId="0" applyFont="1" applyFill="1" applyBorder="1" applyAlignment="1">
      <alignment horizontal="left" vertical="top"/>
    </xf>
    <xf numFmtId="43" fontId="10" fillId="9" borderId="20" xfId="1" applyFont="1" applyFill="1" applyBorder="1" applyAlignment="1">
      <alignment horizontal="left" vertical="top"/>
    </xf>
    <xf numFmtId="0" fontId="10" fillId="9" borderId="22" xfId="0" applyFont="1" applyFill="1" applyBorder="1" applyAlignment="1">
      <alignment horizontal="left" vertical="top" wrapText="1"/>
    </xf>
    <xf numFmtId="0" fontId="10" fillId="9" borderId="20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center" vertical="top"/>
    </xf>
    <xf numFmtId="0" fontId="7" fillId="9" borderId="2" xfId="0" applyFont="1" applyFill="1" applyBorder="1" applyAlignment="1">
      <alignment horizontal="center" vertical="top" wrapText="1"/>
    </xf>
    <xf numFmtId="0" fontId="7" fillId="9" borderId="2" xfId="0" applyFont="1" applyFill="1" applyBorder="1" applyAlignment="1">
      <alignment horizontal="center" vertical="top"/>
    </xf>
    <xf numFmtId="0" fontId="7" fillId="9" borderId="3" xfId="0" applyFont="1" applyFill="1" applyBorder="1" applyAlignment="1">
      <alignment horizontal="center" vertical="top"/>
    </xf>
    <xf numFmtId="0" fontId="7" fillId="9" borderId="4" xfId="0" applyFont="1" applyFill="1" applyBorder="1" applyAlignment="1">
      <alignment horizontal="center" vertical="top"/>
    </xf>
    <xf numFmtId="0" fontId="7" fillId="9" borderId="5" xfId="0" applyFont="1" applyFill="1" applyBorder="1" applyAlignment="1">
      <alignment horizontal="left" vertical="top"/>
    </xf>
    <xf numFmtId="0" fontId="7" fillId="9" borderId="6" xfId="0" applyFont="1" applyFill="1" applyBorder="1" applyAlignment="1">
      <alignment horizontal="center" vertical="top"/>
    </xf>
    <xf numFmtId="0" fontId="7" fillId="9" borderId="7" xfId="0" applyFont="1" applyFill="1" applyBorder="1" applyAlignment="1">
      <alignment horizontal="left" vertical="top"/>
    </xf>
    <xf numFmtId="0" fontId="7" fillId="9" borderId="6" xfId="0" applyFont="1" applyFill="1" applyBorder="1" applyAlignment="1">
      <alignment horizontal="center" vertical="top" wrapText="1"/>
    </xf>
    <xf numFmtId="0" fontId="7" fillId="9" borderId="34" xfId="0" applyFont="1" applyFill="1" applyBorder="1" applyAlignment="1">
      <alignment horizontal="center" vertical="top"/>
    </xf>
    <xf numFmtId="0" fontId="7" fillId="9" borderId="54" xfId="0" applyFont="1" applyFill="1" applyBorder="1" applyAlignment="1">
      <alignment horizontal="center" vertical="top" wrapText="1"/>
    </xf>
    <xf numFmtId="0" fontId="7" fillId="9" borderId="55" xfId="0" applyFont="1" applyFill="1" applyBorder="1" applyAlignment="1">
      <alignment horizontal="center" vertical="top"/>
    </xf>
    <xf numFmtId="0" fontId="7" fillId="9" borderId="31" xfId="0" applyFont="1" applyFill="1" applyBorder="1" applyAlignment="1">
      <alignment horizontal="center" vertical="top"/>
    </xf>
    <xf numFmtId="0" fontId="7" fillId="9" borderId="32" xfId="0" applyFont="1" applyFill="1" applyBorder="1" applyAlignment="1">
      <alignment horizontal="center" vertical="top"/>
    </xf>
    <xf numFmtId="0" fontId="7" fillId="9" borderId="30" xfId="0" applyFont="1" applyFill="1" applyBorder="1" applyAlignment="1">
      <alignment horizontal="center" vertical="top" wrapText="1"/>
    </xf>
    <xf numFmtId="0" fontId="7" fillId="9" borderId="32" xfId="0" applyFont="1" applyFill="1" applyBorder="1" applyAlignment="1">
      <alignment horizontal="center" vertical="top" wrapText="1"/>
    </xf>
    <xf numFmtId="0" fontId="10" fillId="9" borderId="70" xfId="0" applyFont="1" applyFill="1" applyBorder="1" applyAlignment="1">
      <alignment horizontal="left" vertical="top" wrapText="1"/>
    </xf>
    <xf numFmtId="0" fontId="10" fillId="9" borderId="71" xfId="0" applyFont="1" applyFill="1" applyBorder="1" applyAlignment="1">
      <alignment horizontal="left" vertical="top"/>
    </xf>
    <xf numFmtId="0" fontId="10" fillId="9" borderId="72" xfId="0" applyFont="1" applyFill="1" applyBorder="1" applyAlignment="1">
      <alignment horizontal="left" vertical="top"/>
    </xf>
    <xf numFmtId="0" fontId="10" fillId="9" borderId="69" xfId="0" applyFont="1" applyFill="1" applyBorder="1" applyAlignment="1">
      <alignment horizontal="left" vertical="top"/>
    </xf>
    <xf numFmtId="43" fontId="10" fillId="9" borderId="71" xfId="1" applyFont="1" applyFill="1" applyBorder="1" applyAlignment="1">
      <alignment horizontal="left" vertical="top"/>
    </xf>
    <xf numFmtId="0" fontId="10" fillId="9" borderId="69" xfId="0" applyFont="1" applyFill="1" applyBorder="1" applyAlignment="1">
      <alignment horizontal="left" vertical="top" wrapText="1"/>
    </xf>
    <xf numFmtId="0" fontId="10" fillId="9" borderId="71" xfId="0" applyFont="1" applyFill="1" applyBorder="1" applyAlignment="1">
      <alignment horizontal="left" vertical="top" wrapText="1"/>
    </xf>
    <xf numFmtId="0" fontId="10" fillId="9" borderId="50" xfId="0" applyFont="1" applyFill="1" applyBorder="1" applyAlignment="1">
      <alignment horizontal="left" vertical="top" wrapText="1"/>
    </xf>
    <xf numFmtId="0" fontId="10" fillId="9" borderId="51" xfId="0" applyFont="1" applyFill="1" applyBorder="1" applyAlignment="1">
      <alignment horizontal="left" vertical="top"/>
    </xf>
    <xf numFmtId="0" fontId="10" fillId="9" borderId="52" xfId="0" applyFont="1" applyFill="1" applyBorder="1" applyAlignment="1">
      <alignment horizontal="left" vertical="top"/>
    </xf>
    <xf numFmtId="0" fontId="10" fillId="9" borderId="53" xfId="0" applyFont="1" applyFill="1" applyBorder="1" applyAlignment="1">
      <alignment horizontal="left" vertical="top"/>
    </xf>
    <xf numFmtId="43" fontId="10" fillId="9" borderId="51" xfId="1" applyFont="1" applyFill="1" applyBorder="1" applyAlignment="1">
      <alignment horizontal="left" vertical="top"/>
    </xf>
    <xf numFmtId="0" fontId="10" fillId="9" borderId="53" xfId="0" applyFont="1" applyFill="1" applyBorder="1" applyAlignment="1">
      <alignment horizontal="left" vertical="top" wrapText="1"/>
    </xf>
    <xf numFmtId="0" fontId="10" fillId="9" borderId="51" xfId="0" applyFont="1" applyFill="1" applyBorder="1" applyAlignment="1">
      <alignment horizontal="left" vertical="top" wrapText="1"/>
    </xf>
    <xf numFmtId="0" fontId="10" fillId="9" borderId="40" xfId="0" applyFont="1" applyFill="1" applyBorder="1" applyAlignment="1">
      <alignment horizontal="left" vertical="top"/>
    </xf>
    <xf numFmtId="0" fontId="10" fillId="9" borderId="50" xfId="0" applyFont="1" applyFill="1" applyBorder="1" applyAlignment="1">
      <alignment horizontal="left" vertical="center" wrapText="1"/>
    </xf>
    <xf numFmtId="43" fontId="10" fillId="9" borderId="51" xfId="1" applyFont="1" applyFill="1" applyBorder="1" applyAlignment="1">
      <alignment horizontal="left" vertical="center"/>
    </xf>
    <xf numFmtId="0" fontId="10" fillId="9" borderId="53" xfId="0" applyFont="1" applyFill="1" applyBorder="1" applyAlignment="1">
      <alignment horizontal="left" vertical="center" wrapText="1"/>
    </xf>
    <xf numFmtId="0" fontId="10" fillId="9" borderId="51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8" fillId="9" borderId="17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left" vertical="top" wrapText="1"/>
    </xf>
    <xf numFmtId="0" fontId="4" fillId="9" borderId="50" xfId="0" applyFont="1" applyFill="1" applyBorder="1" applyAlignment="1">
      <alignment horizontal="left" vertical="top" wrapText="1"/>
    </xf>
    <xf numFmtId="0" fontId="9" fillId="9" borderId="50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 wrapText="1"/>
    </xf>
    <xf numFmtId="0" fontId="8" fillId="9" borderId="51" xfId="0" applyFont="1" applyFill="1" applyBorder="1" applyAlignment="1">
      <alignment horizontal="left" vertical="top"/>
    </xf>
    <xf numFmtId="0" fontId="8" fillId="9" borderId="52" xfId="0" applyFont="1" applyFill="1" applyBorder="1" applyAlignment="1">
      <alignment horizontal="left" vertical="top"/>
    </xf>
    <xf numFmtId="0" fontId="8" fillId="9" borderId="53" xfId="0" applyFont="1" applyFill="1" applyBorder="1" applyAlignment="1">
      <alignment horizontal="left" vertical="top"/>
    </xf>
    <xf numFmtId="43" fontId="8" fillId="9" borderId="51" xfId="1" applyFont="1" applyFill="1" applyBorder="1" applyAlignment="1">
      <alignment horizontal="left" vertical="top"/>
    </xf>
    <xf numFmtId="0" fontId="8" fillId="9" borderId="53" xfId="0" applyFont="1" applyFill="1" applyBorder="1" applyAlignment="1">
      <alignment horizontal="left" vertical="top" wrapText="1"/>
    </xf>
    <xf numFmtId="0" fontId="8" fillId="9" borderId="51" xfId="0" applyFont="1" applyFill="1" applyBorder="1" applyAlignment="1">
      <alignment horizontal="left" vertical="top" wrapText="1"/>
    </xf>
    <xf numFmtId="0" fontId="3" fillId="9" borderId="53" xfId="0" applyFont="1" applyFill="1" applyBorder="1" applyAlignment="1">
      <alignment horizontal="left" vertical="top" wrapText="1"/>
    </xf>
    <xf numFmtId="0" fontId="4" fillId="9" borderId="19" xfId="0" applyFont="1" applyFill="1" applyBorder="1" applyAlignment="1">
      <alignment horizontal="left" vertical="top" wrapText="1"/>
    </xf>
    <xf numFmtId="0" fontId="8" fillId="9" borderId="20" xfId="0" applyFont="1" applyFill="1" applyBorder="1" applyAlignment="1">
      <alignment horizontal="left" vertical="top"/>
    </xf>
    <xf numFmtId="0" fontId="8" fillId="9" borderId="21" xfId="0" applyFont="1" applyFill="1" applyBorder="1" applyAlignment="1">
      <alignment horizontal="left" vertical="top"/>
    </xf>
    <xf numFmtId="0" fontId="8" fillId="9" borderId="22" xfId="0" applyFont="1" applyFill="1" applyBorder="1" applyAlignment="1">
      <alignment horizontal="left" vertical="top"/>
    </xf>
    <xf numFmtId="43" fontId="8" fillId="9" borderId="20" xfId="1" applyFont="1" applyFill="1" applyBorder="1" applyAlignment="1">
      <alignment horizontal="left" vertical="top"/>
    </xf>
    <xf numFmtId="0" fontId="3" fillId="9" borderId="22" xfId="0" applyFont="1" applyFill="1" applyBorder="1" applyAlignment="1">
      <alignment horizontal="left" vertical="top" wrapText="1"/>
    </xf>
    <xf numFmtId="0" fontId="8" fillId="9" borderId="20" xfId="0" applyFont="1" applyFill="1" applyBorder="1" applyAlignment="1">
      <alignment horizontal="left" vertical="top" wrapText="1"/>
    </xf>
    <xf numFmtId="0" fontId="3" fillId="9" borderId="23" xfId="0" applyFont="1" applyFill="1" applyBorder="1" applyAlignment="1">
      <alignment horizontal="left" vertical="top"/>
    </xf>
    <xf numFmtId="0" fontId="4" fillId="9" borderId="2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8" fillId="9" borderId="13" xfId="0" applyFont="1" applyFill="1" applyBorder="1" applyAlignment="1">
      <alignment horizontal="left" vertical="top"/>
    </xf>
    <xf numFmtId="0" fontId="8" fillId="9" borderId="11" xfId="0" applyFont="1" applyFill="1" applyBorder="1" applyAlignment="1">
      <alignment horizontal="left" vertical="top"/>
    </xf>
    <xf numFmtId="0" fontId="8" fillId="9" borderId="12" xfId="0" applyFont="1" applyFill="1" applyBorder="1" applyAlignment="1">
      <alignment horizontal="left" vertical="top"/>
    </xf>
    <xf numFmtId="43" fontId="8" fillId="9" borderId="13" xfId="1" applyFont="1" applyFill="1" applyBorder="1" applyAlignment="1">
      <alignment horizontal="left" vertical="top"/>
    </xf>
    <xf numFmtId="0" fontId="8" fillId="9" borderId="12" xfId="0" applyFont="1" applyFill="1" applyBorder="1" applyAlignment="1">
      <alignment horizontal="left" vertical="top" wrapText="1"/>
    </xf>
    <xf numFmtId="0" fontId="8" fillId="9" borderId="13" xfId="0" applyFont="1" applyFill="1" applyBorder="1" applyAlignment="1">
      <alignment horizontal="left" vertical="top" wrapText="1"/>
    </xf>
    <xf numFmtId="0" fontId="3" fillId="9" borderId="28" xfId="0" applyFont="1" applyFill="1" applyBorder="1" applyAlignment="1">
      <alignment horizontal="left" vertical="top"/>
    </xf>
    <xf numFmtId="0" fontId="3" fillId="9" borderId="33" xfId="0" applyFont="1" applyFill="1" applyBorder="1" applyAlignment="1">
      <alignment horizontal="left" vertical="top"/>
    </xf>
    <xf numFmtId="0" fontId="3" fillId="14" borderId="14" xfId="0" applyFont="1" applyFill="1" applyBorder="1" applyAlignment="1">
      <alignment horizontal="left" vertical="top"/>
    </xf>
    <xf numFmtId="0" fontId="4" fillId="14" borderId="14" xfId="0" applyFont="1" applyFill="1" applyBorder="1" applyAlignment="1">
      <alignment horizontal="left" vertical="top" wrapText="1"/>
    </xf>
    <xf numFmtId="0" fontId="3" fillId="14" borderId="14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left" vertical="top"/>
    </xf>
    <xf numFmtId="0" fontId="8" fillId="14" borderId="16" xfId="0" applyFont="1" applyFill="1" applyBorder="1" applyAlignment="1">
      <alignment horizontal="left" vertical="top"/>
    </xf>
    <xf numFmtId="0" fontId="8" fillId="14" borderId="17" xfId="0" applyFont="1" applyFill="1" applyBorder="1" applyAlignment="1">
      <alignment horizontal="left" vertical="top"/>
    </xf>
    <xf numFmtId="43" fontId="8" fillId="14" borderId="15" xfId="1" applyFont="1" applyFill="1" applyBorder="1" applyAlignment="1">
      <alignment horizontal="left" vertical="top"/>
    </xf>
    <xf numFmtId="0" fontId="3" fillId="14" borderId="17" xfId="0" applyFont="1" applyFill="1" applyBorder="1" applyAlignment="1">
      <alignment horizontal="left" vertical="top" wrapText="1"/>
    </xf>
    <xf numFmtId="0" fontId="3" fillId="14" borderId="15" xfId="0" applyFont="1" applyFill="1" applyBorder="1" applyAlignment="1">
      <alignment horizontal="left" vertical="top" wrapText="1"/>
    </xf>
    <xf numFmtId="0" fontId="10" fillId="14" borderId="12" xfId="0" applyFont="1" applyFill="1" applyBorder="1" applyAlignment="1">
      <alignment horizontal="left" vertical="top" wrapText="1"/>
    </xf>
    <xf numFmtId="0" fontId="4" fillId="14" borderId="18" xfId="0" applyFont="1" applyFill="1" applyBorder="1" applyAlignment="1">
      <alignment horizontal="left" vertical="top" wrapText="1"/>
    </xf>
    <xf numFmtId="0" fontId="3" fillId="14" borderId="18" xfId="0" applyFont="1" applyFill="1" applyBorder="1" applyAlignment="1">
      <alignment horizontal="left" vertical="top" wrapText="1"/>
    </xf>
    <xf numFmtId="0" fontId="8" fillId="14" borderId="20" xfId="0" applyFont="1" applyFill="1" applyBorder="1" applyAlignment="1">
      <alignment horizontal="left" vertical="top"/>
    </xf>
    <xf numFmtId="0" fontId="8" fillId="14" borderId="21" xfId="0" applyFont="1" applyFill="1" applyBorder="1" applyAlignment="1">
      <alignment horizontal="left" vertical="top"/>
    </xf>
    <xf numFmtId="0" fontId="8" fillId="14" borderId="22" xfId="0" applyFont="1" applyFill="1" applyBorder="1" applyAlignment="1">
      <alignment horizontal="left" vertical="top"/>
    </xf>
    <xf numFmtId="43" fontId="8" fillId="14" borderId="20" xfId="1" applyFont="1" applyFill="1" applyBorder="1" applyAlignment="1">
      <alignment horizontal="left" vertical="top"/>
    </xf>
    <xf numFmtId="0" fontId="3" fillId="14" borderId="18" xfId="0" applyFont="1" applyFill="1" applyBorder="1" applyAlignment="1">
      <alignment horizontal="left" vertical="top"/>
    </xf>
    <xf numFmtId="0" fontId="8" fillId="14" borderId="22" xfId="0" applyFont="1" applyFill="1" applyBorder="1" applyAlignment="1">
      <alignment horizontal="left" vertical="top" wrapText="1"/>
    </xf>
    <xf numFmtId="0" fontId="2" fillId="14" borderId="34" xfId="0" applyFont="1" applyFill="1" applyBorder="1" applyAlignment="1">
      <alignment horizontal="left" vertical="top"/>
    </xf>
    <xf numFmtId="0" fontId="7" fillId="14" borderId="0" xfId="0" applyFont="1" applyFill="1" applyBorder="1" applyAlignment="1">
      <alignment horizontal="left" vertical="top" wrapText="1"/>
    </xf>
    <xf numFmtId="0" fontId="7" fillId="14" borderId="0" xfId="0" applyFont="1" applyFill="1" applyBorder="1" applyAlignment="1">
      <alignment horizontal="left" vertical="top"/>
    </xf>
    <xf numFmtId="43" fontId="7" fillId="14" borderId="0" xfId="1" applyFont="1" applyFill="1" applyBorder="1" applyAlignment="1">
      <alignment horizontal="left" vertical="top"/>
    </xf>
    <xf numFmtId="0" fontId="7" fillId="14" borderId="35" xfId="0" applyFont="1" applyFill="1" applyBorder="1" applyAlignment="1">
      <alignment horizontal="left" vertical="top" wrapText="1"/>
    </xf>
    <xf numFmtId="0" fontId="4" fillId="14" borderId="6" xfId="0" applyFont="1" applyFill="1" applyBorder="1" applyAlignment="1">
      <alignment horizontal="left" vertical="top" wrapText="1"/>
    </xf>
    <xf numFmtId="0" fontId="3" fillId="14" borderId="6" xfId="0" applyFont="1" applyFill="1" applyBorder="1" applyAlignment="1">
      <alignment horizontal="left" vertical="top" wrapText="1"/>
    </xf>
    <xf numFmtId="0" fontId="8" fillId="14" borderId="17" xfId="0" applyFont="1" applyFill="1" applyBorder="1" applyAlignment="1">
      <alignment horizontal="left" vertical="top" wrapText="1"/>
    </xf>
    <xf numFmtId="0" fontId="4" fillId="14" borderId="64" xfId="0" applyFont="1" applyFill="1" applyBorder="1" applyAlignment="1">
      <alignment horizontal="left" vertical="top" wrapText="1"/>
    </xf>
    <xf numFmtId="0" fontId="3" fillId="14" borderId="33" xfId="0" applyFont="1" applyFill="1" applyBorder="1" applyAlignment="1">
      <alignment horizontal="left" vertical="top" wrapText="1"/>
    </xf>
    <xf numFmtId="0" fontId="3" fillId="14" borderId="19" xfId="0" applyFont="1" applyFill="1" applyBorder="1" applyAlignment="1">
      <alignment horizontal="left" vertical="top" wrapText="1"/>
    </xf>
    <xf numFmtId="0" fontId="3" fillId="14" borderId="22" xfId="0" applyFont="1" applyFill="1" applyBorder="1" applyAlignment="1">
      <alignment horizontal="left" vertical="top" wrapText="1"/>
    </xf>
    <xf numFmtId="0" fontId="4" fillId="14" borderId="19" xfId="0" applyFont="1" applyFill="1" applyBorder="1" applyAlignment="1">
      <alignment horizontal="left" vertical="top" wrapText="1"/>
    </xf>
    <xf numFmtId="0" fontId="3" fillId="14" borderId="45" xfId="0" applyFont="1" applyFill="1" applyBorder="1" applyAlignment="1">
      <alignment horizontal="left" vertical="top" wrapText="1"/>
    </xf>
    <xf numFmtId="0" fontId="3" fillId="14" borderId="2" xfId="0" applyFont="1" applyFill="1" applyBorder="1" applyAlignment="1">
      <alignment horizontal="left" vertical="top"/>
    </xf>
    <xf numFmtId="0" fontId="4" fillId="14" borderId="24" xfId="0" applyFont="1" applyFill="1" applyBorder="1" applyAlignment="1">
      <alignment horizontal="left" vertical="top" wrapText="1"/>
    </xf>
    <xf numFmtId="0" fontId="3" fillId="14" borderId="9" xfId="0" applyFont="1" applyFill="1" applyBorder="1" applyAlignment="1">
      <alignment horizontal="left" vertical="top" wrapText="1"/>
    </xf>
    <xf numFmtId="0" fontId="3" fillId="14" borderId="24" xfId="0" applyFont="1" applyFill="1" applyBorder="1" applyAlignment="1">
      <alignment horizontal="left" vertical="top" wrapText="1"/>
    </xf>
    <xf numFmtId="0" fontId="8" fillId="14" borderId="13" xfId="0" applyFont="1" applyFill="1" applyBorder="1" applyAlignment="1">
      <alignment horizontal="left" vertical="top"/>
    </xf>
    <xf numFmtId="0" fontId="8" fillId="14" borderId="11" xfId="0" applyFont="1" applyFill="1" applyBorder="1" applyAlignment="1">
      <alignment horizontal="left" vertical="top"/>
    </xf>
    <xf numFmtId="0" fontId="8" fillId="14" borderId="12" xfId="0" applyFont="1" applyFill="1" applyBorder="1" applyAlignment="1">
      <alignment horizontal="left" vertical="top"/>
    </xf>
    <xf numFmtId="43" fontId="8" fillId="14" borderId="13" xfId="1" applyFont="1" applyFill="1" applyBorder="1" applyAlignment="1">
      <alignment horizontal="left" vertical="top"/>
    </xf>
    <xf numFmtId="0" fontId="3" fillId="14" borderId="12" xfId="0" applyFont="1" applyFill="1" applyBorder="1" applyAlignment="1">
      <alignment horizontal="left" vertical="top" wrapText="1"/>
    </xf>
    <xf numFmtId="0" fontId="3" fillId="14" borderId="33" xfId="0" applyFont="1" applyFill="1" applyBorder="1" applyAlignment="1">
      <alignment horizontal="left" vertical="top"/>
    </xf>
    <xf numFmtId="0" fontId="3" fillId="14" borderId="54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left" vertical="top" wrapText="1"/>
    </xf>
    <xf numFmtId="0" fontId="3" fillId="14" borderId="36" xfId="0" applyFont="1" applyFill="1" applyBorder="1" applyAlignment="1">
      <alignment horizontal="left" vertical="top"/>
    </xf>
    <xf numFmtId="0" fontId="3" fillId="14" borderId="36" xfId="0" applyFont="1" applyFill="1" applyBorder="1" applyAlignment="1">
      <alignment horizontal="left" vertical="top" wrapText="1"/>
    </xf>
    <xf numFmtId="0" fontId="8" fillId="14" borderId="12" xfId="0" applyFont="1" applyFill="1" applyBorder="1" applyAlignment="1">
      <alignment horizontal="left" vertical="top" wrapText="1"/>
    </xf>
    <xf numFmtId="0" fontId="8" fillId="14" borderId="13" xfId="0" applyFont="1" applyFill="1" applyBorder="1" applyAlignment="1">
      <alignment horizontal="left" vertical="top" wrapText="1"/>
    </xf>
    <xf numFmtId="0" fontId="3" fillId="4" borderId="45" xfId="0" applyFont="1" applyFill="1" applyBorder="1" applyAlignment="1">
      <alignment horizontal="left" vertical="top"/>
    </xf>
    <xf numFmtId="0" fontId="3" fillId="4" borderId="50" xfId="0" applyFont="1" applyFill="1" applyBorder="1" applyAlignment="1">
      <alignment horizontal="left" vertical="top" wrapText="1"/>
    </xf>
    <xf numFmtId="0" fontId="3" fillId="4" borderId="45" xfId="0" applyFont="1" applyFill="1" applyBorder="1" applyAlignment="1">
      <alignment horizontal="left" vertical="top" wrapText="1"/>
    </xf>
    <xf numFmtId="0" fontId="8" fillId="4" borderId="50" xfId="0" applyFont="1" applyFill="1" applyBorder="1" applyAlignment="1">
      <alignment horizontal="left" vertical="top" wrapText="1"/>
    </xf>
    <xf numFmtId="43" fontId="8" fillId="4" borderId="51" xfId="1" applyFont="1" applyFill="1" applyBorder="1" applyAlignment="1">
      <alignment horizontal="left" vertical="top"/>
    </xf>
    <xf numFmtId="0" fontId="3" fillId="4" borderId="53" xfId="0" applyFont="1" applyFill="1" applyBorder="1" applyAlignment="1">
      <alignment horizontal="left" vertical="top" wrapText="1"/>
    </xf>
    <xf numFmtId="0" fontId="8" fillId="4" borderId="51" xfId="0" applyFont="1" applyFill="1" applyBorder="1" applyAlignment="1">
      <alignment horizontal="left" vertical="top" wrapText="1"/>
    </xf>
    <xf numFmtId="0" fontId="8" fillId="4" borderId="53" xfId="0" applyFont="1" applyFill="1" applyBorder="1" applyAlignment="1">
      <alignment horizontal="left" vertical="top" wrapText="1"/>
    </xf>
    <xf numFmtId="0" fontId="3" fillId="4" borderId="61" xfId="0" applyFont="1" applyFill="1" applyBorder="1" applyAlignment="1">
      <alignment horizontal="left" vertical="top"/>
    </xf>
    <xf numFmtId="0" fontId="10" fillId="4" borderId="33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left" vertical="top" wrapText="1"/>
    </xf>
    <xf numFmtId="43" fontId="10" fillId="4" borderId="13" xfId="1" applyFont="1" applyFill="1" applyBorder="1" applyAlignment="1">
      <alignment horizontal="left" vertical="top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4" borderId="18" xfId="0" applyFont="1" applyFill="1" applyBorder="1" applyAlignment="1">
      <alignment horizontal="left" vertical="top"/>
    </xf>
    <xf numFmtId="0" fontId="10" fillId="4" borderId="45" xfId="0" applyFont="1" applyFill="1" applyBorder="1" applyAlignment="1">
      <alignment horizontal="left" vertical="top" wrapText="1"/>
    </xf>
    <xf numFmtId="0" fontId="10" fillId="4" borderId="1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/>
    </xf>
    <xf numFmtId="0" fontId="6" fillId="4" borderId="46" xfId="0" applyFont="1" applyFill="1" applyBorder="1" applyAlignment="1">
      <alignment horizontal="left" vertical="top" wrapText="1"/>
    </xf>
    <xf numFmtId="0" fontId="3" fillId="4" borderId="46" xfId="0" applyFont="1" applyFill="1" applyBorder="1" applyAlignment="1">
      <alignment horizontal="left" vertical="top" wrapText="1"/>
    </xf>
    <xf numFmtId="0" fontId="3" fillId="4" borderId="49" xfId="0" applyFont="1" applyFill="1" applyBorder="1" applyAlignment="1">
      <alignment horizontal="left" vertical="top" wrapText="1"/>
    </xf>
    <xf numFmtId="0" fontId="8" fillId="4" borderId="47" xfId="0" applyFont="1" applyFill="1" applyBorder="1" applyAlignment="1">
      <alignment horizontal="left" vertical="top" wrapText="1"/>
    </xf>
    <xf numFmtId="0" fontId="8" fillId="4" borderId="49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9" fillId="4" borderId="19" xfId="0" applyFont="1" applyFill="1" applyBorder="1" applyAlignment="1">
      <alignment horizontal="left" vertical="top" wrapText="1"/>
    </xf>
    <xf numFmtId="43" fontId="8" fillId="4" borderId="20" xfId="1" applyFont="1" applyFill="1" applyBorder="1" applyAlignment="1">
      <alignment horizontal="left" vertical="top"/>
    </xf>
    <xf numFmtId="0" fontId="3" fillId="4" borderId="22" xfId="0" applyFont="1" applyFill="1" applyBorder="1" applyAlignment="1">
      <alignment horizontal="left" vertical="top" wrapText="1"/>
    </xf>
    <xf numFmtId="0" fontId="8" fillId="4" borderId="46" xfId="0" applyFont="1" applyFill="1" applyBorder="1" applyAlignment="1">
      <alignment horizontal="left" vertical="top" wrapText="1"/>
    </xf>
    <xf numFmtId="0" fontId="3" fillId="4" borderId="47" xfId="0" applyFont="1" applyFill="1" applyBorder="1" applyAlignment="1">
      <alignment horizontal="left" vertical="top" wrapText="1"/>
    </xf>
    <xf numFmtId="0" fontId="3" fillId="4" borderId="80" xfId="0" applyFont="1" applyFill="1" applyBorder="1" applyAlignment="1">
      <alignment horizontal="left" vertical="top"/>
    </xf>
    <xf numFmtId="0" fontId="3" fillId="4" borderId="75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5" fillId="4" borderId="75" xfId="0" applyFont="1" applyFill="1" applyBorder="1" applyAlignment="1">
      <alignment horizontal="left" vertical="top" wrapText="1"/>
    </xf>
    <xf numFmtId="43" fontId="8" fillId="4" borderId="81" xfId="1" applyFont="1" applyFill="1" applyBorder="1" applyAlignment="1">
      <alignment horizontal="left" vertical="top"/>
    </xf>
    <xf numFmtId="0" fontId="3" fillId="4" borderId="83" xfId="0" applyFont="1" applyFill="1" applyBorder="1" applyAlignment="1">
      <alignment horizontal="left" vertical="top" wrapText="1"/>
    </xf>
    <xf numFmtId="0" fontId="3" fillId="4" borderId="81" xfId="0" applyFont="1" applyFill="1" applyBorder="1" applyAlignment="1">
      <alignment horizontal="left" vertical="top" wrapText="1"/>
    </xf>
    <xf numFmtId="0" fontId="5" fillId="4" borderId="83" xfId="0" applyFont="1" applyFill="1" applyBorder="1" applyAlignment="1">
      <alignment horizontal="left" vertical="top" wrapText="1"/>
    </xf>
    <xf numFmtId="0" fontId="10" fillId="12" borderId="18" xfId="0" applyFont="1" applyFill="1" applyBorder="1" applyAlignment="1">
      <alignment horizontal="left" vertical="top"/>
    </xf>
    <xf numFmtId="0" fontId="10" fillId="12" borderId="19" xfId="0" applyFont="1" applyFill="1" applyBorder="1" applyAlignment="1">
      <alignment horizontal="left" vertical="top" wrapText="1"/>
    </xf>
    <xf numFmtId="0" fontId="10" fillId="12" borderId="20" xfId="0" applyFont="1" applyFill="1" applyBorder="1" applyAlignment="1">
      <alignment horizontal="left" vertical="top"/>
    </xf>
    <xf numFmtId="0" fontId="10" fillId="12" borderId="21" xfId="0" applyFont="1" applyFill="1" applyBorder="1" applyAlignment="1">
      <alignment horizontal="left" vertical="top"/>
    </xf>
    <xf numFmtId="0" fontId="10" fillId="12" borderId="22" xfId="0" applyFont="1" applyFill="1" applyBorder="1" applyAlignment="1">
      <alignment horizontal="left" vertical="top"/>
    </xf>
    <xf numFmtId="43" fontId="10" fillId="12" borderId="20" xfId="1" applyFont="1" applyFill="1" applyBorder="1" applyAlignment="1">
      <alignment horizontal="left" vertical="top"/>
    </xf>
    <xf numFmtId="0" fontId="10" fillId="12" borderId="22" xfId="0" applyFont="1" applyFill="1" applyBorder="1" applyAlignment="1">
      <alignment horizontal="left" vertical="top" wrapText="1"/>
    </xf>
    <xf numFmtId="0" fontId="10" fillId="12" borderId="20" xfId="0" applyFont="1" applyFill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/>
    </xf>
    <xf numFmtId="0" fontId="8" fillId="12" borderId="30" xfId="0" applyFont="1" applyFill="1" applyBorder="1" applyAlignment="1">
      <alignment horizontal="left" vertical="top"/>
    </xf>
    <xf numFmtId="0" fontId="8" fillId="12" borderId="31" xfId="0" applyFont="1" applyFill="1" applyBorder="1" applyAlignment="1">
      <alignment horizontal="left" vertical="top"/>
    </xf>
    <xf numFmtId="0" fontId="8" fillId="12" borderId="32" xfId="0" applyFont="1" applyFill="1" applyBorder="1" applyAlignment="1">
      <alignment horizontal="left" vertical="top"/>
    </xf>
    <xf numFmtId="43" fontId="8" fillId="12" borderId="30" xfId="1" applyFont="1" applyFill="1" applyBorder="1" applyAlignment="1">
      <alignment horizontal="left" vertical="top"/>
    </xf>
    <xf numFmtId="0" fontId="3" fillId="12" borderId="32" xfId="0" applyFont="1" applyFill="1" applyBorder="1" applyAlignment="1">
      <alignment horizontal="left" vertical="top" wrapText="1"/>
    </xf>
    <xf numFmtId="0" fontId="3" fillId="12" borderId="65" xfId="0" applyFont="1" applyFill="1" applyBorder="1" applyAlignment="1">
      <alignment horizontal="left" vertical="top"/>
    </xf>
    <xf numFmtId="0" fontId="3" fillId="12" borderId="66" xfId="0" applyFont="1" applyFill="1" applyBorder="1" applyAlignment="1">
      <alignment horizontal="left" vertical="top" wrapText="1"/>
    </xf>
    <xf numFmtId="0" fontId="8" fillId="12" borderId="67" xfId="0" applyFont="1" applyFill="1" applyBorder="1" applyAlignment="1">
      <alignment horizontal="left" vertical="top"/>
    </xf>
    <xf numFmtId="0" fontId="8" fillId="12" borderId="73" xfId="0" applyFont="1" applyFill="1" applyBorder="1" applyAlignment="1">
      <alignment horizontal="left" vertical="top"/>
    </xf>
    <xf numFmtId="0" fontId="8" fillId="12" borderId="68" xfId="0" applyFont="1" applyFill="1" applyBorder="1" applyAlignment="1">
      <alignment horizontal="left" vertical="top"/>
    </xf>
    <xf numFmtId="43" fontId="8" fillId="12" borderId="67" xfId="1" applyFont="1" applyFill="1" applyBorder="1" applyAlignment="1">
      <alignment horizontal="left" vertical="top"/>
    </xf>
    <xf numFmtId="0" fontId="3" fillId="12" borderId="68" xfId="0" applyFont="1" applyFill="1" applyBorder="1" applyAlignment="1">
      <alignment horizontal="left" vertical="top" wrapText="1"/>
    </xf>
    <xf numFmtId="43" fontId="9" fillId="4" borderId="15" xfId="1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0" borderId="61" xfId="0" applyFont="1" applyBorder="1" applyAlignment="1">
      <alignment horizontal="left" vertical="top"/>
    </xf>
    <xf numFmtId="0" fontId="2" fillId="3" borderId="25" xfId="0" applyFont="1" applyFill="1" applyBorder="1" applyAlignment="1">
      <alignment horizontal="left" vertical="top"/>
    </xf>
    <xf numFmtId="0" fontId="2" fillId="3" borderId="26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2" fillId="9" borderId="25" xfId="0" applyFont="1" applyFill="1" applyBorder="1" applyAlignment="1">
      <alignment horizontal="left" vertical="top"/>
    </xf>
    <xf numFmtId="0" fontId="2" fillId="9" borderId="26" xfId="0" applyFont="1" applyFill="1" applyBorder="1" applyAlignment="1">
      <alignment horizontal="left" vertical="top"/>
    </xf>
    <xf numFmtId="0" fontId="2" fillId="9" borderId="27" xfId="0" applyFont="1" applyFill="1" applyBorder="1" applyAlignment="1">
      <alignment horizontal="left" vertical="top"/>
    </xf>
    <xf numFmtId="0" fontId="2" fillId="0" borderId="61" xfId="0" applyFont="1" applyBorder="1" applyAlignment="1">
      <alignment horizontal="left" vertical="top"/>
    </xf>
    <xf numFmtId="0" fontId="7" fillId="0" borderId="62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7" fillId="0" borderId="63" xfId="0" applyFont="1" applyBorder="1" applyAlignment="1">
      <alignment horizontal="left" vertical="top"/>
    </xf>
    <xf numFmtId="0" fontId="7" fillId="0" borderId="50" xfId="0" applyFont="1" applyBorder="1" applyAlignment="1">
      <alignment horizontal="left" vertical="top"/>
    </xf>
    <xf numFmtId="0" fontId="2" fillId="14" borderId="8" xfId="0" applyFont="1" applyFill="1" applyBorder="1" applyAlignment="1">
      <alignment horizontal="left" vertical="top"/>
    </xf>
    <xf numFmtId="0" fontId="7" fillId="14" borderId="63" xfId="0" applyFont="1" applyFill="1" applyBorder="1" applyAlignment="1">
      <alignment horizontal="left" vertical="top"/>
    </xf>
    <xf numFmtId="0" fontId="7" fillId="14" borderId="50" xfId="0" applyFont="1" applyFill="1" applyBorder="1" applyAlignment="1">
      <alignment horizontal="left" vertical="top"/>
    </xf>
    <xf numFmtId="0" fontId="2" fillId="14" borderId="61" xfId="0" applyFont="1" applyFill="1" applyBorder="1" applyAlignment="1">
      <alignment horizontal="left" vertical="top"/>
    </xf>
    <xf numFmtId="0" fontId="7" fillId="14" borderId="62" xfId="0" applyFont="1" applyFill="1" applyBorder="1" applyAlignment="1">
      <alignment horizontal="left" vertical="top"/>
    </xf>
    <xf numFmtId="0" fontId="7" fillId="14" borderId="19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63" xfId="0" applyFont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3" fillId="2" borderId="1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left" vertical="top"/>
    </xf>
    <xf numFmtId="0" fontId="13" fillId="2" borderId="6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left" vertical="top"/>
    </xf>
    <xf numFmtId="0" fontId="13" fillId="2" borderId="6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/>
    </xf>
    <xf numFmtId="0" fontId="13" fillId="2" borderId="11" xfId="0" applyFont="1" applyFill="1" applyBorder="1" applyAlignment="1">
      <alignment horizontal="center" vertical="top"/>
    </xf>
    <xf numFmtId="0" fontId="13" fillId="2" borderId="12" xfId="0" applyFont="1" applyFill="1" applyBorder="1" applyAlignment="1">
      <alignment horizontal="center" vertical="top"/>
    </xf>
    <xf numFmtId="0" fontId="13" fillId="2" borderId="13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left" vertical="top"/>
    </xf>
    <xf numFmtId="0" fontId="13" fillId="3" borderId="26" xfId="0" applyFont="1" applyFill="1" applyBorder="1" applyAlignment="1">
      <alignment horizontal="left" vertical="top"/>
    </xf>
    <xf numFmtId="0" fontId="13" fillId="3" borderId="27" xfId="0" applyFont="1" applyFill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 wrapText="1"/>
    </xf>
    <xf numFmtId="0" fontId="14" fillId="4" borderId="15" xfId="0" applyFont="1" applyFill="1" applyBorder="1" applyAlignment="1">
      <alignment horizontal="left" vertical="top"/>
    </xf>
    <xf numFmtId="0" fontId="14" fillId="3" borderId="16" xfId="0" applyFont="1" applyFill="1" applyBorder="1" applyAlignment="1">
      <alignment horizontal="left" vertical="top"/>
    </xf>
    <xf numFmtId="0" fontId="14" fillId="3" borderId="17" xfId="0" applyFont="1" applyFill="1" applyBorder="1" applyAlignment="1">
      <alignment horizontal="left" vertical="top"/>
    </xf>
    <xf numFmtId="43" fontId="14" fillId="3" borderId="15" xfId="1" applyFont="1" applyFill="1" applyBorder="1" applyAlignment="1">
      <alignment horizontal="left" vertical="top"/>
    </xf>
    <xf numFmtId="0" fontId="14" fillId="3" borderId="17" xfId="0" applyFont="1" applyFill="1" applyBorder="1" applyAlignment="1">
      <alignment horizontal="left" vertical="top" wrapText="1"/>
    </xf>
    <xf numFmtId="0" fontId="14" fillId="3" borderId="15" xfId="0" applyFont="1" applyFill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/>
    </xf>
    <xf numFmtId="0" fontId="14" fillId="3" borderId="29" xfId="0" applyFont="1" applyFill="1" applyBorder="1" applyAlignment="1">
      <alignment horizontal="left" vertical="top" wrapText="1"/>
    </xf>
    <xf numFmtId="0" fontId="14" fillId="4" borderId="30" xfId="0" applyFont="1" applyFill="1" applyBorder="1" applyAlignment="1">
      <alignment horizontal="left" vertical="top"/>
    </xf>
    <xf numFmtId="0" fontId="14" fillId="4" borderId="31" xfId="0" applyFont="1" applyFill="1" applyBorder="1" applyAlignment="1">
      <alignment horizontal="left" vertical="top"/>
    </xf>
    <xf numFmtId="0" fontId="14" fillId="4" borderId="32" xfId="0" applyFont="1" applyFill="1" applyBorder="1" applyAlignment="1">
      <alignment horizontal="left" vertical="top"/>
    </xf>
    <xf numFmtId="43" fontId="14" fillId="3" borderId="30" xfId="1" applyFont="1" applyFill="1" applyBorder="1" applyAlignment="1">
      <alignment horizontal="left" vertical="top"/>
    </xf>
    <xf numFmtId="0" fontId="14" fillId="3" borderId="32" xfId="0" applyFont="1" applyFill="1" applyBorder="1" applyAlignment="1">
      <alignment horizontal="left" vertical="top" wrapText="1"/>
    </xf>
    <xf numFmtId="0" fontId="14" fillId="3" borderId="30" xfId="0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/>
    </xf>
    <xf numFmtId="0" fontId="14" fillId="3" borderId="65" xfId="0" applyFont="1" applyFill="1" applyBorder="1" applyAlignment="1">
      <alignment horizontal="left" vertical="top" wrapText="1"/>
    </xf>
    <xf numFmtId="0" fontId="14" fillId="3" borderId="66" xfId="0" applyFont="1" applyFill="1" applyBorder="1" applyAlignment="1">
      <alignment horizontal="left" vertical="top" wrapText="1"/>
    </xf>
    <xf numFmtId="0" fontId="14" fillId="3" borderId="67" xfId="0" applyFont="1" applyFill="1" applyBorder="1" applyAlignment="1">
      <alignment horizontal="left" vertical="top"/>
    </xf>
    <xf numFmtId="0" fontId="14" fillId="4" borderId="73" xfId="0" applyFont="1" applyFill="1" applyBorder="1" applyAlignment="1">
      <alignment horizontal="left" vertical="top"/>
    </xf>
    <xf numFmtId="0" fontId="14" fillId="3" borderId="68" xfId="0" applyFont="1" applyFill="1" applyBorder="1" applyAlignment="1">
      <alignment horizontal="left" vertical="top"/>
    </xf>
    <xf numFmtId="43" fontId="14" fillId="3" borderId="67" xfId="1" applyFont="1" applyFill="1" applyBorder="1" applyAlignment="1">
      <alignment horizontal="left" vertical="top"/>
    </xf>
    <xf numFmtId="0" fontId="14" fillId="3" borderId="68" xfId="0" applyFont="1" applyFill="1" applyBorder="1" applyAlignment="1">
      <alignment horizontal="left" vertical="top" wrapText="1"/>
    </xf>
    <xf numFmtId="0" fontId="14" fillId="3" borderId="67" xfId="0" applyFont="1" applyFill="1" applyBorder="1" applyAlignment="1">
      <alignment horizontal="left" vertical="top" wrapText="1"/>
    </xf>
    <xf numFmtId="0" fontId="14" fillId="3" borderId="88" xfId="0" applyFont="1" applyFill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/>
    </xf>
    <xf numFmtId="0" fontId="14" fillId="3" borderId="19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left" vertical="top"/>
    </xf>
    <xf numFmtId="0" fontId="14" fillId="4" borderId="21" xfId="0" applyFont="1" applyFill="1" applyBorder="1" applyAlignment="1">
      <alignment horizontal="left" vertical="top"/>
    </xf>
    <xf numFmtId="0" fontId="14" fillId="3" borderId="22" xfId="0" applyFont="1" applyFill="1" applyBorder="1" applyAlignment="1">
      <alignment horizontal="left" vertical="top"/>
    </xf>
    <xf numFmtId="43" fontId="14" fillId="3" borderId="20" xfId="1" applyFont="1" applyFill="1" applyBorder="1" applyAlignment="1">
      <alignment horizontal="left" vertical="top"/>
    </xf>
    <xf numFmtId="0" fontId="14" fillId="3" borderId="22" xfId="0" applyFont="1" applyFill="1" applyBorder="1" applyAlignment="1">
      <alignment horizontal="left" vertical="top" wrapText="1"/>
    </xf>
    <xf numFmtId="0" fontId="14" fillId="3" borderId="14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left" vertical="top"/>
    </xf>
    <xf numFmtId="0" fontId="14" fillId="4" borderId="17" xfId="0" applyFont="1" applyFill="1" applyBorder="1" applyAlignment="1">
      <alignment horizontal="left" vertical="top"/>
    </xf>
    <xf numFmtId="0" fontId="14" fillId="3" borderId="18" xfId="0" applyFont="1" applyFill="1" applyBorder="1" applyAlignment="1">
      <alignment horizontal="left" vertical="top" wrapText="1"/>
    </xf>
    <xf numFmtId="0" fontId="14" fillId="4" borderId="20" xfId="0" applyFont="1" applyFill="1" applyBorder="1" applyAlignment="1">
      <alignment horizontal="left" vertical="top"/>
    </xf>
    <xf numFmtId="0" fontId="14" fillId="4" borderId="22" xfId="0" applyFont="1" applyFill="1" applyBorder="1" applyAlignment="1">
      <alignment horizontal="left" vertical="top"/>
    </xf>
    <xf numFmtId="0" fontId="14" fillId="3" borderId="20" xfId="0" applyFont="1" applyFill="1" applyBorder="1" applyAlignment="1">
      <alignment horizontal="left" vertical="top" wrapText="1"/>
    </xf>
    <xf numFmtId="0" fontId="14" fillId="3" borderId="23" xfId="0" applyFont="1" applyFill="1" applyBorder="1" applyAlignment="1">
      <alignment horizontal="left" vertical="top" wrapText="1"/>
    </xf>
    <xf numFmtId="0" fontId="14" fillId="3" borderId="24" xfId="0" applyFont="1" applyFill="1" applyBorder="1" applyAlignment="1">
      <alignment horizontal="left" vertical="top" wrapText="1"/>
    </xf>
    <xf numFmtId="0" fontId="14" fillId="4" borderId="13" xfId="0" applyFont="1" applyFill="1" applyBorder="1" applyAlignment="1">
      <alignment horizontal="left" vertical="top"/>
    </xf>
    <xf numFmtId="0" fontId="14" fillId="4" borderId="11" xfId="0" applyFont="1" applyFill="1" applyBorder="1" applyAlignment="1">
      <alignment horizontal="left" vertical="top"/>
    </xf>
    <xf numFmtId="0" fontId="14" fillId="4" borderId="12" xfId="0" applyFont="1" applyFill="1" applyBorder="1" applyAlignment="1">
      <alignment horizontal="left" vertical="top"/>
    </xf>
    <xf numFmtId="43" fontId="14" fillId="3" borderId="13" xfId="1" applyFont="1" applyFill="1" applyBorder="1" applyAlignment="1">
      <alignment horizontal="left" vertical="top"/>
    </xf>
    <xf numFmtId="0" fontId="14" fillId="3" borderId="12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43" fontId="14" fillId="0" borderId="15" xfId="1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/>
    </xf>
    <xf numFmtId="0" fontId="14" fillId="0" borderId="33" xfId="0" applyFont="1" applyFill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3" xfId="0" applyFont="1" applyFill="1" applyBorder="1" applyAlignment="1">
      <alignment horizontal="left" vertical="top"/>
    </xf>
    <xf numFmtId="0" fontId="14" fillId="2" borderId="33" xfId="0" applyFont="1" applyFill="1" applyBorder="1" applyAlignment="1">
      <alignment horizontal="left" vertical="top"/>
    </xf>
    <xf numFmtId="43" fontId="14" fillId="0" borderId="33" xfId="1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63" xfId="0" applyFont="1" applyBorder="1" applyAlignment="1">
      <alignment horizontal="left" vertical="top" wrapText="1"/>
    </xf>
    <xf numFmtId="0" fontId="13" fillId="0" borderId="63" xfId="0" applyFont="1" applyBorder="1" applyAlignment="1">
      <alignment horizontal="left" vertical="top"/>
    </xf>
    <xf numFmtId="43" fontId="13" fillId="0" borderId="63" xfId="1" applyFont="1" applyBorder="1" applyAlignment="1">
      <alignment horizontal="left" vertical="top"/>
    </xf>
    <xf numFmtId="0" fontId="13" fillId="0" borderId="50" xfId="0" applyFont="1" applyBorder="1" applyAlignment="1">
      <alignment horizontal="left" vertical="top" wrapText="1"/>
    </xf>
    <xf numFmtId="0" fontId="14" fillId="3" borderId="14" xfId="0" applyFont="1" applyFill="1" applyBorder="1" applyAlignment="1">
      <alignment horizontal="left" vertical="top"/>
    </xf>
    <xf numFmtId="0" fontId="14" fillId="0" borderId="24" xfId="0" applyFont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/>
    </xf>
    <xf numFmtId="0" fontId="14" fillId="2" borderId="11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horizontal="left" vertical="top"/>
    </xf>
    <xf numFmtId="43" fontId="14" fillId="0" borderId="13" xfId="1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43" fontId="13" fillId="0" borderId="3" xfId="1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/>
    </xf>
    <xf numFmtId="0" fontId="14" fillId="2" borderId="16" xfId="0" applyFont="1" applyFill="1" applyBorder="1" applyAlignment="1">
      <alignment horizontal="left" vertical="top"/>
    </xf>
    <xf numFmtId="0" fontId="14" fillId="2" borderId="17" xfId="0" applyFont="1" applyFill="1" applyBorder="1" applyAlignment="1">
      <alignment horizontal="left" vertical="top"/>
    </xf>
    <xf numFmtId="0" fontId="14" fillId="0" borderId="15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/>
    </xf>
    <xf numFmtId="0" fontId="14" fillId="2" borderId="21" xfId="0" applyFont="1" applyFill="1" applyBorder="1" applyAlignment="1">
      <alignment horizontal="left" vertical="top"/>
    </xf>
    <xf numFmtId="0" fontId="14" fillId="2" borderId="22" xfId="0" applyFont="1" applyFill="1" applyBorder="1" applyAlignment="1">
      <alignment horizontal="left" vertical="top"/>
    </xf>
    <xf numFmtId="43" fontId="14" fillId="0" borderId="58" xfId="1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/>
    </xf>
    <xf numFmtId="0" fontId="14" fillId="3" borderId="21" xfId="0" applyFont="1" applyFill="1" applyBorder="1" applyAlignment="1">
      <alignment horizontal="left" vertical="top"/>
    </xf>
    <xf numFmtId="43" fontId="14" fillId="0" borderId="47" xfId="1" applyFont="1" applyBorder="1" applyAlignment="1">
      <alignment horizontal="left" vertical="top"/>
    </xf>
    <xf numFmtId="0" fontId="14" fillId="0" borderId="49" xfId="0" applyFont="1" applyBorder="1" applyAlignment="1">
      <alignment horizontal="left" vertical="top"/>
    </xf>
    <xf numFmtId="43" fontId="14" fillId="0" borderId="21" xfId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29" xfId="0" applyFont="1" applyBorder="1" applyAlignment="1">
      <alignment horizontal="left" vertical="top" wrapText="1"/>
    </xf>
    <xf numFmtId="0" fontId="14" fillId="0" borderId="91" xfId="0" applyFont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14" fillId="3" borderId="54" xfId="0" applyFont="1" applyFill="1" applyBorder="1" applyAlignment="1">
      <alignment horizontal="left" vertical="top" wrapText="1"/>
    </xf>
    <xf numFmtId="0" fontId="14" fillId="3" borderId="50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/>
    </xf>
    <xf numFmtId="0" fontId="14" fillId="0" borderId="11" xfId="0" applyFont="1" applyFill="1" applyBorder="1" applyAlignment="1">
      <alignment horizontal="left" vertical="top"/>
    </xf>
    <xf numFmtId="0" fontId="14" fillId="0" borderId="13" xfId="0" applyFont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/>
    </xf>
    <xf numFmtId="0" fontId="14" fillId="0" borderId="0" xfId="0" applyFont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43" fontId="14" fillId="0" borderId="0" xfId="1" applyFont="1" applyBorder="1" applyAlignment="1">
      <alignment horizontal="left" vertical="top"/>
    </xf>
    <xf numFmtId="0" fontId="13" fillId="2" borderId="34" xfId="0" applyFont="1" applyFill="1" applyBorder="1" applyAlignment="1">
      <alignment horizontal="center" vertical="top"/>
    </xf>
    <xf numFmtId="0" fontId="13" fillId="2" borderId="54" xfId="0" applyFont="1" applyFill="1" applyBorder="1" applyAlignment="1">
      <alignment horizontal="center" vertical="top" wrapText="1"/>
    </xf>
    <xf numFmtId="0" fontId="13" fillId="2" borderId="55" xfId="0" applyFont="1" applyFill="1" applyBorder="1" applyAlignment="1">
      <alignment horizontal="center" vertical="top"/>
    </xf>
    <xf numFmtId="0" fontId="13" fillId="2" borderId="31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13" fillId="2" borderId="30" xfId="0" applyFont="1" applyFill="1" applyBorder="1" applyAlignment="1">
      <alignment horizontal="center" vertical="top" wrapText="1"/>
    </xf>
    <xf numFmtId="0" fontId="13" fillId="2" borderId="32" xfId="0" applyFont="1" applyFill="1" applyBorder="1" applyAlignment="1">
      <alignment horizontal="center" vertical="top" wrapText="1"/>
    </xf>
    <xf numFmtId="0" fontId="13" fillId="0" borderId="25" xfId="0" applyFont="1" applyBorder="1" applyAlignment="1">
      <alignment horizontal="left" vertical="top"/>
    </xf>
    <xf numFmtId="0" fontId="13" fillId="0" borderId="26" xfId="0" applyFont="1" applyFill="1" applyBorder="1" applyAlignment="1">
      <alignment horizontal="left" vertical="top"/>
    </xf>
    <xf numFmtId="43" fontId="13" fillId="0" borderId="26" xfId="1" applyFont="1" applyBorder="1" applyAlignment="1">
      <alignment horizontal="left" vertical="top"/>
    </xf>
    <xf numFmtId="0" fontId="14" fillId="3" borderId="18" xfId="0" applyFont="1" applyFill="1" applyBorder="1" applyAlignment="1">
      <alignment horizontal="left" vertical="top"/>
    </xf>
    <xf numFmtId="0" fontId="14" fillId="4" borderId="48" xfId="0" applyFont="1" applyFill="1" applyBorder="1" applyAlignment="1">
      <alignment horizontal="left" vertical="top"/>
    </xf>
    <xf numFmtId="0" fontId="14" fillId="4" borderId="49" xfId="0" applyFont="1" applyFill="1" applyBorder="1" applyAlignment="1">
      <alignment horizontal="left" vertical="top"/>
    </xf>
    <xf numFmtId="0" fontId="14" fillId="3" borderId="59" xfId="0" applyFont="1" applyFill="1" applyBorder="1" applyAlignment="1">
      <alignment horizontal="left" vertical="top" wrapText="1"/>
    </xf>
    <xf numFmtId="0" fontId="14" fillId="3" borderId="21" xfId="0" applyFont="1" applyFill="1" applyBorder="1" applyAlignment="1">
      <alignment horizontal="left" vertical="top" wrapText="1"/>
    </xf>
    <xf numFmtId="0" fontId="14" fillId="3" borderId="59" xfId="0" applyFont="1" applyFill="1" applyBorder="1" applyAlignment="1">
      <alignment vertical="center" wrapText="1"/>
    </xf>
    <xf numFmtId="43" fontId="14" fillId="3" borderId="62" xfId="1" applyFont="1" applyFill="1" applyBorder="1" applyAlignment="1">
      <alignment horizontal="right" vertical="center"/>
    </xf>
    <xf numFmtId="0" fontId="15" fillId="3" borderId="89" xfId="0" applyFont="1" applyFill="1" applyBorder="1" applyAlignment="1">
      <alignment vertical="center" wrapText="1"/>
    </xf>
    <xf numFmtId="0" fontId="14" fillId="3" borderId="90" xfId="0" applyFont="1" applyFill="1" applyBorder="1">
      <alignment vertical="center"/>
    </xf>
    <xf numFmtId="0" fontId="14" fillId="0" borderId="46" xfId="0" applyFont="1" applyBorder="1" applyAlignment="1">
      <alignment horizontal="left" vertical="top" wrapText="1"/>
    </xf>
    <xf numFmtId="0" fontId="14" fillId="3" borderId="45" xfId="0" applyFont="1" applyFill="1" applyBorder="1" applyAlignment="1">
      <alignment horizontal="left" vertical="top" wrapText="1"/>
    </xf>
    <xf numFmtId="0" fontId="14" fillId="0" borderId="47" xfId="0" applyFont="1" applyFill="1" applyBorder="1" applyAlignment="1">
      <alignment horizontal="left" vertical="top"/>
    </xf>
    <xf numFmtId="0" fontId="14" fillId="0" borderId="48" xfId="0" applyFont="1" applyFill="1" applyBorder="1" applyAlignment="1">
      <alignment horizontal="left" vertical="top"/>
    </xf>
    <xf numFmtId="0" fontId="14" fillId="2" borderId="48" xfId="0" applyFont="1" applyFill="1" applyBorder="1" applyAlignment="1">
      <alignment horizontal="left" vertical="top"/>
    </xf>
    <xf numFmtId="0" fontId="14" fillId="0" borderId="49" xfId="0" applyFont="1" applyFill="1" applyBorder="1" applyAlignment="1">
      <alignment horizontal="left" vertical="top"/>
    </xf>
    <xf numFmtId="0" fontId="14" fillId="0" borderId="49" xfId="0" applyFont="1" applyBorder="1" applyAlignment="1">
      <alignment horizontal="left" vertical="top" wrapText="1"/>
    </xf>
    <xf numFmtId="0" fontId="14" fillId="0" borderId="47" xfId="0" applyFont="1" applyBorder="1" applyAlignment="1">
      <alignment horizontal="left" vertical="top" wrapText="1"/>
    </xf>
    <xf numFmtId="0" fontId="14" fillId="4" borderId="14" xfId="0" applyFont="1" applyFill="1" applyBorder="1" applyAlignment="1">
      <alignment horizontal="left" vertical="top"/>
    </xf>
    <xf numFmtId="0" fontId="14" fillId="4" borderId="70" xfId="0" applyFont="1" applyFill="1" applyBorder="1" applyAlignment="1">
      <alignment horizontal="left" vertical="top" wrapText="1"/>
    </xf>
    <xf numFmtId="0" fontId="14" fillId="4" borderId="71" xfId="0" applyFont="1" applyFill="1" applyBorder="1" applyAlignment="1">
      <alignment horizontal="left" vertical="top"/>
    </xf>
    <xf numFmtId="0" fontId="14" fillId="4" borderId="72" xfId="0" applyFont="1" applyFill="1" applyBorder="1" applyAlignment="1">
      <alignment horizontal="left" vertical="top"/>
    </xf>
    <xf numFmtId="0" fontId="14" fillId="4" borderId="69" xfId="0" applyFont="1" applyFill="1" applyBorder="1" applyAlignment="1">
      <alignment horizontal="left" vertical="top"/>
    </xf>
    <xf numFmtId="43" fontId="14" fillId="4" borderId="71" xfId="1" applyFont="1" applyFill="1" applyBorder="1" applyAlignment="1">
      <alignment horizontal="left" vertical="top"/>
    </xf>
    <xf numFmtId="0" fontId="14" fillId="4" borderId="69" xfId="0" applyFont="1" applyFill="1" applyBorder="1" applyAlignment="1">
      <alignment horizontal="left" vertical="top" wrapText="1"/>
    </xf>
    <xf numFmtId="0" fontId="14" fillId="4" borderId="71" xfId="0" applyFont="1" applyFill="1" applyBorder="1" applyAlignment="1">
      <alignment horizontal="left" vertical="top" wrapText="1"/>
    </xf>
    <xf numFmtId="0" fontId="14" fillId="4" borderId="50" xfId="0" applyFont="1" applyFill="1" applyBorder="1" applyAlignment="1">
      <alignment horizontal="left" vertical="top" wrapText="1"/>
    </xf>
    <xf numFmtId="0" fontId="14" fillId="4" borderId="51" xfId="0" applyFont="1" applyFill="1" applyBorder="1" applyAlignment="1">
      <alignment horizontal="left" vertical="top"/>
    </xf>
    <xf numFmtId="0" fontId="14" fillId="4" borderId="52" xfId="0" applyFont="1" applyFill="1" applyBorder="1" applyAlignment="1">
      <alignment horizontal="left" vertical="top"/>
    </xf>
    <xf numFmtId="0" fontId="14" fillId="4" borderId="53" xfId="0" applyFont="1" applyFill="1" applyBorder="1" applyAlignment="1">
      <alignment horizontal="left" vertical="top"/>
    </xf>
    <xf numFmtId="43" fontId="14" fillId="4" borderId="51" xfId="1" applyFont="1" applyFill="1" applyBorder="1" applyAlignment="1">
      <alignment horizontal="left" vertical="top"/>
    </xf>
    <xf numFmtId="0" fontId="14" fillId="4" borderId="53" xfId="0" applyFont="1" applyFill="1" applyBorder="1" applyAlignment="1">
      <alignment horizontal="left" vertical="top" wrapText="1"/>
    </xf>
    <xf numFmtId="0" fontId="14" fillId="4" borderId="51" xfId="0" applyFont="1" applyFill="1" applyBorder="1" applyAlignment="1">
      <alignment horizontal="left" vertical="top" wrapText="1"/>
    </xf>
    <xf numFmtId="0" fontId="14" fillId="3" borderId="40" xfId="0" applyFont="1" applyFill="1" applyBorder="1" applyAlignment="1">
      <alignment horizontal="left" vertical="top"/>
    </xf>
    <xf numFmtId="0" fontId="14" fillId="3" borderId="50" xfId="0" applyFont="1" applyFill="1" applyBorder="1" applyAlignment="1">
      <alignment horizontal="left" vertical="center" wrapText="1"/>
    </xf>
    <xf numFmtId="43" fontId="14" fillId="3" borderId="51" xfId="1" applyFont="1" applyFill="1" applyBorder="1" applyAlignment="1">
      <alignment horizontal="left" vertical="center"/>
    </xf>
    <xf numFmtId="0" fontId="14" fillId="3" borderId="53" xfId="0" applyFont="1" applyFill="1" applyBorder="1" applyAlignment="1">
      <alignment horizontal="left" vertical="center" wrapText="1"/>
    </xf>
    <xf numFmtId="0" fontId="14" fillId="3" borderId="51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0" fontId="13" fillId="0" borderId="27" xfId="0" applyFont="1" applyBorder="1" applyAlignment="1">
      <alignment horizontal="left" vertical="top"/>
    </xf>
    <xf numFmtId="0" fontId="14" fillId="0" borderId="50" xfId="0" applyFont="1" applyFill="1" applyBorder="1" applyAlignment="1">
      <alignment horizontal="left" vertical="top" wrapText="1"/>
    </xf>
    <xf numFmtId="0" fontId="14" fillId="2" borderId="53" xfId="0" applyFont="1" applyFill="1" applyBorder="1" applyAlignment="1">
      <alignment horizontal="left" vertical="top"/>
    </xf>
    <xf numFmtId="43" fontId="14" fillId="0" borderId="51" xfId="1" applyFont="1" applyBorder="1" applyAlignment="1">
      <alignment horizontal="left" vertical="top"/>
    </xf>
    <xf numFmtId="0" fontId="14" fillId="0" borderId="53" xfId="0" applyFont="1" applyBorder="1" applyAlignment="1">
      <alignment horizontal="left" vertical="top" wrapText="1"/>
    </xf>
    <xf numFmtId="0" fontId="14" fillId="0" borderId="51" xfId="0" applyFont="1" applyBorder="1" applyAlignment="1">
      <alignment horizontal="left" vertical="top" wrapText="1"/>
    </xf>
    <xf numFmtId="0" fontId="14" fillId="0" borderId="19" xfId="0" applyFont="1" applyFill="1" applyBorder="1" applyAlignment="1">
      <alignment horizontal="left" vertical="top" wrapText="1"/>
    </xf>
    <xf numFmtId="43" fontId="14" fillId="0" borderId="20" xfId="1" applyFont="1" applyBorder="1" applyAlignment="1">
      <alignment horizontal="left" vertical="top"/>
    </xf>
    <xf numFmtId="0" fontId="14" fillId="3" borderId="53" xfId="0" applyFont="1" applyFill="1" applyBorder="1" applyAlignment="1">
      <alignment horizontal="left" vertical="top" wrapText="1"/>
    </xf>
    <xf numFmtId="0" fontId="13" fillId="0" borderId="61" xfId="0" applyFont="1" applyBorder="1" applyAlignment="1">
      <alignment horizontal="left" vertical="top"/>
    </xf>
    <xf numFmtId="0" fontId="13" fillId="0" borderId="62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0" fontId="14" fillId="3" borderId="23" xfId="0" applyFont="1" applyFill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24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/>
    </xf>
    <xf numFmtId="0" fontId="13" fillId="3" borderId="34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/>
    </xf>
    <xf numFmtId="43" fontId="13" fillId="3" borderId="0" xfId="1" applyFont="1" applyFill="1" applyBorder="1" applyAlignment="1">
      <alignment horizontal="left" vertical="top"/>
    </xf>
    <xf numFmtId="0" fontId="13" fillId="3" borderId="35" xfId="0" applyFont="1" applyFill="1" applyBorder="1" applyAlignment="1">
      <alignment horizontal="left" vertical="top" wrapText="1"/>
    </xf>
    <xf numFmtId="0" fontId="13" fillId="0" borderId="63" xfId="0" applyFont="1" applyBorder="1" applyAlignment="1">
      <alignment horizontal="left" vertical="top"/>
    </xf>
    <xf numFmtId="0" fontId="13" fillId="0" borderId="50" xfId="0" applyFont="1" applyBorder="1" applyAlignment="1">
      <alignment horizontal="left" vertical="top"/>
    </xf>
    <xf numFmtId="0" fontId="14" fillId="0" borderId="14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43" fontId="13" fillId="0" borderId="0" xfId="1" applyFont="1" applyBorder="1" applyAlignment="1">
      <alignment horizontal="left" vertical="top"/>
    </xf>
    <xf numFmtId="0" fontId="13" fillId="0" borderId="35" xfId="0" applyFont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64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/>
    </xf>
    <xf numFmtId="0" fontId="14" fillId="3" borderId="36" xfId="0" applyFont="1" applyFill="1" applyBorder="1" applyAlignment="1">
      <alignment horizontal="left" vertical="top" wrapText="1"/>
    </xf>
    <xf numFmtId="0" fontId="14" fillId="4" borderId="45" xfId="0" applyFont="1" applyFill="1" applyBorder="1" applyAlignment="1">
      <alignment horizontal="left" vertical="top"/>
    </xf>
    <xf numFmtId="0" fontId="14" fillId="4" borderId="45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/>
    </xf>
    <xf numFmtId="0" fontId="14" fillId="2" borderId="31" xfId="0" applyFont="1" applyFill="1" applyBorder="1" applyAlignment="1">
      <alignment horizontal="left" vertical="top"/>
    </xf>
    <xf numFmtId="0" fontId="14" fillId="2" borderId="32" xfId="0" applyFont="1" applyFill="1" applyBorder="1" applyAlignment="1">
      <alignment horizontal="left" vertical="top"/>
    </xf>
    <xf numFmtId="43" fontId="14" fillId="0" borderId="30" xfId="1" applyFont="1" applyBorder="1" applyAlignment="1">
      <alignment horizontal="left" vertical="top"/>
    </xf>
    <xf numFmtId="0" fontId="14" fillId="0" borderId="32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4" borderId="33" xfId="0" applyFont="1" applyFill="1" applyBorder="1" applyAlignment="1">
      <alignment horizontal="left" vertical="top"/>
    </xf>
    <xf numFmtId="43" fontId="14" fillId="3" borderId="33" xfId="1" applyFont="1" applyFill="1" applyBorder="1" applyAlignment="1">
      <alignment horizontal="left" vertical="top"/>
    </xf>
    <xf numFmtId="0" fontId="14" fillId="2" borderId="47" xfId="0" applyFont="1" applyFill="1" applyBorder="1" applyAlignment="1">
      <alignment horizontal="left" vertical="top"/>
    </xf>
    <xf numFmtId="0" fontId="14" fillId="0" borderId="21" xfId="0" applyFont="1" applyFill="1" applyBorder="1" applyAlignment="1">
      <alignment horizontal="left" vertical="top"/>
    </xf>
    <xf numFmtId="0" fontId="14" fillId="0" borderId="22" xfId="0" applyFont="1" applyFill="1" applyBorder="1" applyAlignment="1">
      <alignment horizontal="left" vertical="top"/>
    </xf>
    <xf numFmtId="0" fontId="14" fillId="3" borderId="27" xfId="0" applyFont="1" applyFill="1" applyBorder="1" applyAlignment="1">
      <alignment horizontal="left" vertical="top" wrapText="1"/>
    </xf>
    <xf numFmtId="0" fontId="14" fillId="4" borderId="37" xfId="0" applyFont="1" applyFill="1" applyBorder="1" applyAlignment="1">
      <alignment horizontal="left" vertical="top"/>
    </xf>
    <xf numFmtId="0" fontId="14" fillId="4" borderId="38" xfId="0" applyFont="1" applyFill="1" applyBorder="1" applyAlignment="1">
      <alignment horizontal="left" vertical="top"/>
    </xf>
    <xf numFmtId="43" fontId="14" fillId="3" borderId="37" xfId="1" applyFont="1" applyFill="1" applyBorder="1" applyAlignment="1">
      <alignment horizontal="left" vertical="top"/>
    </xf>
    <xf numFmtId="0" fontId="14" fillId="3" borderId="39" xfId="0" applyFont="1" applyFill="1" applyBorder="1" applyAlignment="1">
      <alignment horizontal="left" vertical="top" wrapText="1"/>
    </xf>
    <xf numFmtId="0" fontId="14" fillId="3" borderId="37" xfId="0" applyFont="1" applyFill="1" applyBorder="1" applyAlignment="1">
      <alignment horizontal="left" vertical="top" wrapText="1"/>
    </xf>
    <xf numFmtId="0" fontId="14" fillId="3" borderId="46" xfId="0" applyFont="1" applyFill="1" applyBorder="1" applyAlignment="1">
      <alignment horizontal="left" vertical="top" wrapText="1"/>
    </xf>
    <xf numFmtId="0" fontId="14" fillId="3" borderId="28" xfId="0" applyFont="1" applyFill="1" applyBorder="1" applyAlignment="1">
      <alignment horizontal="left" vertical="top" wrapText="1"/>
    </xf>
    <xf numFmtId="0" fontId="14" fillId="4" borderId="59" xfId="0" applyFont="1" applyFill="1" applyBorder="1" applyAlignment="1">
      <alignment horizontal="left" vertical="top"/>
    </xf>
    <xf numFmtId="0" fontId="14" fillId="4" borderId="33" xfId="0" applyFont="1" applyFill="1" applyBorder="1" applyAlignment="1">
      <alignment horizontal="left" vertical="top" wrapText="1"/>
    </xf>
    <xf numFmtId="0" fontId="14" fillId="4" borderId="92" xfId="0" applyFont="1" applyFill="1" applyBorder="1" applyAlignment="1">
      <alignment horizontal="left" vertical="top"/>
    </xf>
    <xf numFmtId="43" fontId="14" fillId="4" borderId="33" xfId="1" applyFont="1" applyFill="1" applyBorder="1" applyAlignment="1">
      <alignment horizontal="left" vertical="top"/>
    </xf>
    <xf numFmtId="0" fontId="14" fillId="4" borderId="93" xfId="0" applyFont="1" applyFill="1" applyBorder="1" applyAlignment="1">
      <alignment horizontal="left" vertical="top"/>
    </xf>
    <xf numFmtId="0" fontId="14" fillId="4" borderId="47" xfId="0" applyFont="1" applyFill="1" applyBorder="1" applyAlignment="1">
      <alignment horizontal="left" vertical="top"/>
    </xf>
    <xf numFmtId="43" fontId="14" fillId="3" borderId="47" xfId="1" applyFont="1" applyFill="1" applyBorder="1" applyAlignment="1">
      <alignment horizontal="left" vertical="top"/>
    </xf>
    <xf numFmtId="0" fontId="14" fillId="3" borderId="49" xfId="0" applyFont="1" applyFill="1" applyBorder="1" applyAlignment="1">
      <alignment horizontal="left" vertical="top" wrapText="1"/>
    </xf>
    <xf numFmtId="0" fontId="14" fillId="3" borderId="47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left" vertical="top" wrapText="1"/>
    </xf>
    <xf numFmtId="43" fontId="14" fillId="4" borderId="20" xfId="1" applyFont="1" applyFill="1" applyBorder="1" applyAlignment="1">
      <alignment horizontal="left" vertical="top"/>
    </xf>
    <xf numFmtId="0" fontId="14" fillId="4" borderId="22" xfId="0" applyFont="1" applyFill="1" applyBorder="1" applyAlignment="1">
      <alignment horizontal="left" vertical="top" wrapText="1"/>
    </xf>
    <xf numFmtId="0" fontId="14" fillId="4" borderId="20" xfId="0" applyFont="1" applyFill="1" applyBorder="1" applyAlignment="1">
      <alignment horizontal="left" vertical="top" wrapText="1"/>
    </xf>
    <xf numFmtId="0" fontId="14" fillId="4" borderId="61" xfId="0" applyFont="1" applyFill="1" applyBorder="1" applyAlignment="1">
      <alignment horizontal="left" vertical="top"/>
    </xf>
    <xf numFmtId="0" fontId="14" fillId="4" borderId="24" xfId="0" applyFont="1" applyFill="1" applyBorder="1" applyAlignment="1">
      <alignment horizontal="left" vertical="top" wrapText="1"/>
    </xf>
    <xf numFmtId="43" fontId="14" fillId="4" borderId="13" xfId="1" applyFont="1" applyFill="1" applyBorder="1" applyAlignment="1">
      <alignment horizontal="left" vertical="top"/>
    </xf>
    <xf numFmtId="0" fontId="14" fillId="4" borderId="12" xfId="0" applyFont="1" applyFill="1" applyBorder="1" applyAlignment="1">
      <alignment horizontal="left" vertical="top" wrapText="1"/>
    </xf>
    <xf numFmtId="0" fontId="14" fillId="4" borderId="13" xfId="0" applyFont="1" applyFill="1" applyBorder="1" applyAlignment="1">
      <alignment horizontal="left" vertical="top" wrapText="1"/>
    </xf>
    <xf numFmtId="0" fontId="14" fillId="4" borderId="18" xfId="0" applyFont="1" applyFill="1" applyBorder="1" applyAlignment="1">
      <alignment horizontal="left" vertical="top"/>
    </xf>
    <xf numFmtId="0" fontId="14" fillId="4" borderId="18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14" fillId="3" borderId="0" xfId="0" applyFont="1" applyFill="1" applyBorder="1" applyAlignment="1">
      <alignment horizontal="left" vertical="top" wrapText="1"/>
    </xf>
    <xf numFmtId="43" fontId="14" fillId="3" borderId="0" xfId="1" applyFont="1" applyFill="1" applyBorder="1" applyAlignment="1">
      <alignment horizontal="left" vertical="top"/>
    </xf>
    <xf numFmtId="0" fontId="14" fillId="3" borderId="61" xfId="0" applyFont="1" applyFill="1" applyBorder="1" applyAlignment="1">
      <alignment horizontal="left" vertical="top"/>
    </xf>
    <xf numFmtId="0" fontId="14" fillId="0" borderId="61" xfId="0" applyFont="1" applyBorder="1" applyAlignment="1">
      <alignment horizontal="left" vertical="top"/>
    </xf>
    <xf numFmtId="0" fontId="14" fillId="4" borderId="94" xfId="0" applyFont="1" applyFill="1" applyBorder="1" applyAlignment="1">
      <alignment horizontal="left" vertical="top"/>
    </xf>
    <xf numFmtId="43" fontId="14" fillId="3" borderId="33" xfId="1" applyFont="1" applyFill="1" applyBorder="1" applyAlignment="1">
      <alignment horizontal="right" vertical="top"/>
    </xf>
    <xf numFmtId="0" fontId="14" fillId="2" borderId="59" xfId="0" applyFont="1" applyFill="1" applyBorder="1" applyAlignment="1">
      <alignment horizontal="left" vertical="top"/>
    </xf>
    <xf numFmtId="0" fontId="14" fillId="0" borderId="33" xfId="0" applyFont="1" applyBorder="1" applyAlignment="1">
      <alignment horizontal="center" vertical="top" wrapText="1"/>
    </xf>
    <xf numFmtId="0" fontId="14" fillId="2" borderId="94" xfId="0" applyFont="1" applyFill="1" applyBorder="1" applyAlignment="1">
      <alignment horizontal="left" vertical="top"/>
    </xf>
    <xf numFmtId="0" fontId="14" fillId="3" borderId="59" xfId="0" applyFont="1" applyFill="1" applyBorder="1" applyAlignment="1">
      <alignment horizontal="left" vertical="top"/>
    </xf>
    <xf numFmtId="0" fontId="14" fillId="4" borderId="95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left" vertical="top"/>
    </xf>
    <xf numFmtId="0" fontId="14" fillId="3" borderId="30" xfId="0" applyFont="1" applyFill="1" applyBorder="1" applyAlignment="1">
      <alignment horizontal="left" vertical="top"/>
    </xf>
    <xf numFmtId="0" fontId="14" fillId="3" borderId="31" xfId="0" applyFont="1" applyFill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14" fillId="3" borderId="41" xfId="0" applyFont="1" applyFill="1" applyBorder="1" applyAlignment="1">
      <alignment horizontal="left" vertical="top" wrapText="1"/>
    </xf>
    <xf numFmtId="0" fontId="14" fillId="4" borderId="42" xfId="0" applyFont="1" applyFill="1" applyBorder="1" applyAlignment="1">
      <alignment horizontal="left" vertical="top"/>
    </xf>
    <xf numFmtId="0" fontId="14" fillId="4" borderId="43" xfId="0" applyFont="1" applyFill="1" applyBorder="1" applyAlignment="1">
      <alignment horizontal="left" vertical="top"/>
    </xf>
    <xf numFmtId="0" fontId="14" fillId="4" borderId="44" xfId="0" applyFont="1" applyFill="1" applyBorder="1" applyAlignment="1">
      <alignment horizontal="left" vertical="top"/>
    </xf>
    <xf numFmtId="43" fontId="14" fillId="3" borderId="42" xfId="1" applyFont="1" applyFill="1" applyBorder="1" applyAlignment="1">
      <alignment horizontal="left" vertical="top"/>
    </xf>
    <xf numFmtId="0" fontId="14" fillId="3" borderId="44" xfId="0" applyFont="1" applyFill="1" applyBorder="1" applyAlignment="1">
      <alignment horizontal="left" vertical="top" wrapText="1"/>
    </xf>
    <xf numFmtId="0" fontId="14" fillId="3" borderId="42" xfId="0" applyFont="1" applyFill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/>
    </xf>
    <xf numFmtId="0" fontId="14" fillId="2" borderId="42" xfId="0" applyFont="1" applyFill="1" applyBorder="1" applyAlignment="1">
      <alignment horizontal="left" vertical="top"/>
    </xf>
    <xf numFmtId="0" fontId="14" fillId="2" borderId="43" xfId="0" applyFont="1" applyFill="1" applyBorder="1" applyAlignment="1">
      <alignment horizontal="left" vertical="top"/>
    </xf>
    <xf numFmtId="0" fontId="14" fillId="2" borderId="44" xfId="0" applyFont="1" applyFill="1" applyBorder="1" applyAlignment="1">
      <alignment horizontal="left" vertical="top"/>
    </xf>
    <xf numFmtId="0" fontId="14" fillId="3" borderId="0" xfId="0" applyFont="1" applyFill="1" applyAlignment="1">
      <alignment vertical="center" wrapText="1"/>
    </xf>
    <xf numFmtId="0" fontId="14" fillId="2" borderId="60" xfId="0" applyFont="1" applyFill="1" applyBorder="1" applyAlignment="1">
      <alignment horizontal="left" vertical="top"/>
    </xf>
    <xf numFmtId="0" fontId="14" fillId="2" borderId="56" xfId="0" applyFont="1" applyFill="1" applyBorder="1" applyAlignment="1">
      <alignment horizontal="left" vertical="top"/>
    </xf>
    <xf numFmtId="0" fontId="14" fillId="2" borderId="57" xfId="0" applyFont="1" applyFill="1" applyBorder="1" applyAlignment="1">
      <alignment horizontal="left" vertical="top"/>
    </xf>
    <xf numFmtId="0" fontId="14" fillId="2" borderId="86" xfId="0" applyFont="1" applyFill="1" applyBorder="1" applyAlignment="1">
      <alignment horizontal="left" vertical="top"/>
    </xf>
    <xf numFmtId="0" fontId="13" fillId="0" borderId="33" xfId="0" applyFont="1" applyBorder="1" applyAlignment="1">
      <alignment horizontal="left" vertical="top"/>
    </xf>
    <xf numFmtId="0" fontId="14" fillId="0" borderId="54" xfId="0" applyFont="1" applyBorder="1" applyAlignment="1">
      <alignment horizontal="left" vertical="top"/>
    </xf>
    <xf numFmtId="0" fontId="14" fillId="2" borderId="84" xfId="0" applyFont="1" applyFill="1" applyBorder="1" applyAlignment="1">
      <alignment horizontal="left" vertical="top"/>
    </xf>
    <xf numFmtId="0" fontId="14" fillId="2" borderId="87" xfId="0" applyFont="1" applyFill="1" applyBorder="1" applyAlignment="1">
      <alignment horizontal="left" vertical="top"/>
    </xf>
    <xf numFmtId="0" fontId="14" fillId="2" borderId="85" xfId="0" applyFont="1" applyFill="1" applyBorder="1" applyAlignment="1">
      <alignment horizontal="left" vertical="top"/>
    </xf>
    <xf numFmtId="43" fontId="14" fillId="3" borderId="84" xfId="1" applyFont="1" applyFill="1" applyBorder="1" applyAlignment="1">
      <alignment horizontal="left" vertical="top"/>
    </xf>
    <xf numFmtId="0" fontId="14" fillId="0" borderId="85" xfId="0" applyFont="1" applyBorder="1" applyAlignment="1">
      <alignment horizontal="left" vertical="top" wrapText="1"/>
    </xf>
    <xf numFmtId="0" fontId="14" fillId="0" borderId="84" xfId="0" applyFont="1" applyBorder="1" applyAlignment="1">
      <alignment horizontal="left" vertical="top" wrapText="1"/>
    </xf>
    <xf numFmtId="0" fontId="14" fillId="0" borderId="97" xfId="0" applyFont="1" applyBorder="1" applyAlignment="1">
      <alignment horizontal="left" vertical="top"/>
    </xf>
    <xf numFmtId="0" fontId="14" fillId="0" borderId="97" xfId="0" applyFont="1" applyBorder="1" applyAlignment="1">
      <alignment horizontal="left" vertical="top" wrapText="1"/>
    </xf>
    <xf numFmtId="0" fontId="14" fillId="3" borderId="97" xfId="0" applyFont="1" applyFill="1" applyBorder="1" applyAlignment="1">
      <alignment horizontal="left" vertical="top" wrapText="1"/>
    </xf>
    <xf numFmtId="0" fontId="14" fillId="2" borderId="97" xfId="0" applyFont="1" applyFill="1" applyBorder="1" applyAlignment="1">
      <alignment horizontal="left" vertical="top"/>
    </xf>
    <xf numFmtId="43" fontId="14" fillId="3" borderId="97" xfId="1" applyFont="1" applyFill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4" fillId="4" borderId="28" xfId="0" applyFont="1" applyFill="1" applyBorder="1" applyAlignment="1">
      <alignment horizontal="left" vertical="top"/>
    </xf>
    <xf numFmtId="0" fontId="14" fillId="4" borderId="29" xfId="0" applyFont="1" applyFill="1" applyBorder="1" applyAlignment="1">
      <alignment horizontal="left" vertical="top" wrapText="1"/>
    </xf>
    <xf numFmtId="43" fontId="14" fillId="4" borderId="30" xfId="1" applyFont="1" applyFill="1" applyBorder="1" applyAlignment="1">
      <alignment horizontal="left" vertical="top"/>
    </xf>
    <xf numFmtId="0" fontId="14" fillId="4" borderId="32" xfId="0" applyFont="1" applyFill="1" applyBorder="1" applyAlignment="1">
      <alignment horizontal="left" vertical="top" wrapText="1"/>
    </xf>
    <xf numFmtId="0" fontId="14" fillId="3" borderId="65" xfId="0" applyFont="1" applyFill="1" applyBorder="1" applyAlignment="1">
      <alignment horizontal="left" vertical="top"/>
    </xf>
    <xf numFmtId="0" fontId="14" fillId="4" borderId="67" xfId="0" applyFont="1" applyFill="1" applyBorder="1" applyAlignment="1">
      <alignment horizontal="left" vertical="top"/>
    </xf>
    <xf numFmtId="0" fontId="14" fillId="4" borderId="68" xfId="0" applyFont="1" applyFill="1" applyBorder="1" applyAlignment="1">
      <alignment horizontal="left" vertical="top"/>
    </xf>
    <xf numFmtId="0" fontId="14" fillId="3" borderId="80" xfId="0" applyFont="1" applyFill="1" applyBorder="1" applyAlignment="1">
      <alignment horizontal="left" vertical="top"/>
    </xf>
    <xf numFmtId="0" fontId="14" fillId="3" borderId="75" xfId="0" applyFont="1" applyFill="1" applyBorder="1" applyAlignment="1">
      <alignment horizontal="left" vertical="top" wrapText="1"/>
    </xf>
    <xf numFmtId="0" fontId="14" fillId="4" borderId="81" xfId="0" applyFont="1" applyFill="1" applyBorder="1" applyAlignment="1">
      <alignment horizontal="left" vertical="top"/>
    </xf>
    <xf numFmtId="0" fontId="14" fillId="4" borderId="82" xfId="0" applyFont="1" applyFill="1" applyBorder="1" applyAlignment="1">
      <alignment horizontal="left" vertical="top"/>
    </xf>
    <xf numFmtId="0" fontId="14" fillId="4" borderId="83" xfId="0" applyFont="1" applyFill="1" applyBorder="1" applyAlignment="1">
      <alignment horizontal="left" vertical="top"/>
    </xf>
    <xf numFmtId="43" fontId="14" fillId="3" borderId="81" xfId="1" applyFont="1" applyFill="1" applyBorder="1" applyAlignment="1">
      <alignment horizontal="left" vertical="top"/>
    </xf>
    <xf numFmtId="0" fontId="14" fillId="3" borderId="83" xfId="0" applyFont="1" applyFill="1" applyBorder="1" applyAlignment="1">
      <alignment horizontal="left" vertical="top" wrapText="1"/>
    </xf>
    <xf numFmtId="0" fontId="14" fillId="3" borderId="81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/>
    </xf>
    <xf numFmtId="0" fontId="14" fillId="3" borderId="76" xfId="0" applyFont="1" applyFill="1" applyBorder="1" applyAlignment="1">
      <alignment horizontal="left" vertical="top" wrapText="1"/>
    </xf>
    <xf numFmtId="0" fontId="14" fillId="3" borderId="77" xfId="0" applyFont="1" applyFill="1" applyBorder="1" applyAlignment="1">
      <alignment horizontal="left" vertical="top" wrapText="1"/>
    </xf>
    <xf numFmtId="0" fontId="14" fillId="4" borderId="77" xfId="0" applyFont="1" applyFill="1" applyBorder="1" applyAlignment="1">
      <alignment horizontal="left" vertical="top"/>
    </xf>
    <xf numFmtId="43" fontId="14" fillId="3" borderId="77" xfId="1" applyFont="1" applyFill="1" applyBorder="1" applyAlignment="1">
      <alignment horizontal="left" vertical="top"/>
    </xf>
    <xf numFmtId="0" fontId="14" fillId="3" borderId="78" xfId="0" applyFont="1" applyFill="1" applyBorder="1" applyAlignment="1">
      <alignment horizontal="left" vertical="top" wrapText="1"/>
    </xf>
    <xf numFmtId="0" fontId="14" fillId="0" borderId="46" xfId="0" applyFont="1" applyFill="1" applyBorder="1" applyAlignment="1">
      <alignment horizontal="left" vertical="top" wrapText="1"/>
    </xf>
    <xf numFmtId="0" fontId="14" fillId="2" borderId="49" xfId="0" applyFont="1" applyFill="1" applyBorder="1" applyAlignment="1">
      <alignment horizontal="left" vertical="top"/>
    </xf>
    <xf numFmtId="0" fontId="14" fillId="0" borderId="70" xfId="0" applyFont="1" applyBorder="1" applyAlignment="1">
      <alignment horizontal="left" vertical="top" wrapText="1"/>
    </xf>
    <xf numFmtId="0" fontId="14" fillId="2" borderId="71" xfId="0" applyFont="1" applyFill="1" applyBorder="1" applyAlignment="1">
      <alignment horizontal="left" vertical="top"/>
    </xf>
    <xf numFmtId="0" fontId="14" fillId="2" borderId="72" xfId="0" applyFont="1" applyFill="1" applyBorder="1" applyAlignment="1">
      <alignment horizontal="left" vertical="top"/>
    </xf>
    <xf numFmtId="0" fontId="14" fillId="2" borderId="69" xfId="0" applyFont="1" applyFill="1" applyBorder="1" applyAlignment="1">
      <alignment horizontal="left" vertical="top"/>
    </xf>
    <xf numFmtId="43" fontId="14" fillId="0" borderId="71" xfId="1" applyFont="1" applyBorder="1" applyAlignment="1">
      <alignment horizontal="left" vertical="top"/>
    </xf>
    <xf numFmtId="0" fontId="14" fillId="0" borderId="69" xfId="0" applyFont="1" applyBorder="1" applyAlignment="1">
      <alignment horizontal="left" vertical="top" wrapText="1"/>
    </xf>
    <xf numFmtId="0" fontId="14" fillId="0" borderId="71" xfId="0" applyFont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/>
    </xf>
    <xf numFmtId="0" fontId="14" fillId="0" borderId="74" xfId="0" applyFont="1" applyBorder="1" applyAlignment="1">
      <alignment horizontal="left" vertical="top" wrapText="1"/>
    </xf>
    <xf numFmtId="0" fontId="14" fillId="0" borderId="79" xfId="0" applyFont="1" applyBorder="1" applyAlignment="1">
      <alignment horizontal="left" vertical="top" wrapText="1"/>
    </xf>
    <xf numFmtId="0" fontId="14" fillId="0" borderId="75" xfId="0" applyFont="1" applyBorder="1" applyAlignment="1">
      <alignment horizontal="left" vertical="top" wrapText="1"/>
    </xf>
    <xf numFmtId="0" fontId="14" fillId="2" borderId="52" xfId="0" applyFont="1" applyFill="1" applyBorder="1" applyAlignment="1">
      <alignment horizontal="left" vertical="top"/>
    </xf>
    <xf numFmtId="0" fontId="14" fillId="3" borderId="52" xfId="0" applyFont="1" applyFill="1" applyBorder="1" applyAlignment="1">
      <alignment horizontal="left" vertical="top"/>
    </xf>
    <xf numFmtId="0" fontId="14" fillId="0" borderId="53" xfId="0" applyFont="1" applyFill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3" borderId="2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4" fillId="3" borderId="36" xfId="0" applyFont="1" applyFill="1" applyBorder="1" applyAlignment="1">
      <alignment horizontal="left" vertical="top"/>
    </xf>
    <xf numFmtId="0" fontId="14" fillId="4" borderId="39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view="pageLayout" zoomScaleNormal="100" workbookViewId="0">
      <selection activeCell="B6" sqref="B6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4" ht="13.5" thickBot="1">
      <c r="A1" s="421" t="s">
        <v>389</v>
      </c>
    </row>
    <row r="2" spans="1:14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4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4" ht="51" customHeight="1" thickBot="1">
      <c r="A4" s="273">
        <v>1</v>
      </c>
      <c r="B4" s="228" t="s">
        <v>614</v>
      </c>
      <c r="C4" s="228" t="s">
        <v>613</v>
      </c>
      <c r="D4" s="228" t="s">
        <v>478</v>
      </c>
      <c r="E4" s="204"/>
      <c r="F4" s="192"/>
      <c r="G4" s="192"/>
      <c r="H4" s="193"/>
      <c r="I4" s="159">
        <v>10000000</v>
      </c>
      <c r="J4" s="8" t="s">
        <v>625</v>
      </c>
      <c r="K4" s="168" t="s">
        <v>42</v>
      </c>
      <c r="L4" s="280" t="s">
        <v>366</v>
      </c>
      <c r="M4" s="1" t="s">
        <v>294</v>
      </c>
    </row>
    <row r="5" spans="1:14" ht="37.5" customHeight="1">
      <c r="A5" s="348">
        <v>2</v>
      </c>
      <c r="B5" s="332" t="s">
        <v>711</v>
      </c>
      <c r="C5" s="332" t="s">
        <v>397</v>
      </c>
      <c r="D5" s="332" t="s">
        <v>642</v>
      </c>
      <c r="E5" s="334"/>
      <c r="F5" s="334"/>
      <c r="G5" s="334"/>
      <c r="H5" s="335"/>
      <c r="I5" s="336">
        <v>900000</v>
      </c>
      <c r="J5" s="337" t="s">
        <v>542</v>
      </c>
      <c r="K5" s="338" t="s">
        <v>109</v>
      </c>
      <c r="L5" s="337" t="s">
        <v>77</v>
      </c>
      <c r="M5" s="1" t="s">
        <v>295</v>
      </c>
      <c r="N5" s="28">
        <v>1000000</v>
      </c>
    </row>
    <row r="6" spans="1:14" ht="65.25" customHeight="1" thickBot="1">
      <c r="A6" s="348">
        <v>3</v>
      </c>
      <c r="B6" s="332" t="s">
        <v>552</v>
      </c>
      <c r="C6" s="332" t="s">
        <v>615</v>
      </c>
      <c r="D6" s="332" t="s">
        <v>643</v>
      </c>
      <c r="E6" s="334"/>
      <c r="F6" s="334"/>
      <c r="G6" s="334"/>
      <c r="H6" s="335"/>
      <c r="I6" s="336">
        <v>2500000</v>
      </c>
      <c r="J6" s="337" t="s">
        <v>136</v>
      </c>
      <c r="K6" s="338" t="s">
        <v>109</v>
      </c>
      <c r="L6" s="337" t="s">
        <v>77</v>
      </c>
      <c r="M6" s="1" t="s">
        <v>295</v>
      </c>
      <c r="N6" s="28">
        <v>8515000</v>
      </c>
    </row>
    <row r="7" spans="1:14" ht="41.25" customHeight="1" thickBot="1">
      <c r="A7" s="348">
        <v>4</v>
      </c>
      <c r="B7" s="226" t="s">
        <v>529</v>
      </c>
      <c r="C7" s="227" t="s">
        <v>536</v>
      </c>
      <c r="D7" s="244" t="s">
        <v>644</v>
      </c>
      <c r="E7" s="189"/>
      <c r="F7" s="190"/>
      <c r="G7" s="220"/>
      <c r="H7" s="221"/>
      <c r="I7" s="147">
        <v>3000000</v>
      </c>
      <c r="J7" s="367" t="s">
        <v>528</v>
      </c>
      <c r="K7" s="276" t="s">
        <v>109</v>
      </c>
      <c r="L7" s="276" t="s">
        <v>77</v>
      </c>
      <c r="M7" s="1"/>
      <c r="N7" s="28">
        <v>2925000</v>
      </c>
    </row>
    <row r="8" spans="1:14" ht="57" customHeight="1">
      <c r="A8" s="273">
        <v>5</v>
      </c>
      <c r="B8" s="332" t="s">
        <v>626</v>
      </c>
      <c r="C8" s="332" t="s">
        <v>379</v>
      </c>
      <c r="D8" s="332" t="s">
        <v>627</v>
      </c>
      <c r="E8" s="333"/>
      <c r="F8" s="334"/>
      <c r="G8" s="334"/>
      <c r="H8" s="335"/>
      <c r="I8" s="336">
        <v>1250000</v>
      </c>
      <c r="J8" s="337" t="s">
        <v>32</v>
      </c>
      <c r="K8" s="338" t="s">
        <v>113</v>
      </c>
      <c r="L8" s="337" t="s">
        <v>378</v>
      </c>
      <c r="M8" s="1" t="s">
        <v>296</v>
      </c>
      <c r="N8" s="28">
        <v>86000</v>
      </c>
    </row>
    <row r="9" spans="1:14" ht="36.75" customHeight="1">
      <c r="A9" s="348">
        <v>6</v>
      </c>
      <c r="B9" s="462" t="s">
        <v>628</v>
      </c>
      <c r="C9" s="462" t="s">
        <v>636</v>
      </c>
      <c r="D9" s="462" t="s">
        <v>633</v>
      </c>
      <c r="E9" s="371"/>
      <c r="F9" s="372"/>
      <c r="G9" s="372"/>
      <c r="H9" s="373"/>
      <c r="I9" s="466">
        <v>1700000</v>
      </c>
      <c r="J9" s="467" t="s">
        <v>32</v>
      </c>
      <c r="K9" s="468" t="s">
        <v>113</v>
      </c>
      <c r="L9" s="467" t="s">
        <v>114</v>
      </c>
      <c r="M9" s="1"/>
    </row>
    <row r="10" spans="1:14" ht="27" customHeight="1" thickBot="1">
      <c r="A10" s="348">
        <v>7</v>
      </c>
      <c r="B10" s="463" t="s">
        <v>631</v>
      </c>
      <c r="C10" s="463" t="s">
        <v>629</v>
      </c>
      <c r="D10" s="463" t="s">
        <v>630</v>
      </c>
      <c r="E10" s="368"/>
      <c r="F10" s="369"/>
      <c r="G10" s="369"/>
      <c r="H10" s="370"/>
      <c r="I10" s="469">
        <v>10000</v>
      </c>
      <c r="J10" s="470" t="s">
        <v>32</v>
      </c>
      <c r="K10" s="471" t="s">
        <v>113</v>
      </c>
      <c r="L10" s="470" t="s">
        <v>635</v>
      </c>
      <c r="M10" s="1"/>
    </row>
    <row r="11" spans="1:14" ht="31.5" customHeight="1" thickBot="1">
      <c r="A11" s="348">
        <v>8</v>
      </c>
      <c r="B11" s="465" t="s">
        <v>480</v>
      </c>
      <c r="C11" s="465" t="s">
        <v>481</v>
      </c>
      <c r="D11" s="465" t="s">
        <v>479</v>
      </c>
      <c r="E11" s="368"/>
      <c r="F11" s="369"/>
      <c r="G11" s="369"/>
      <c r="H11" s="370"/>
      <c r="I11" s="472">
        <v>240000</v>
      </c>
      <c r="J11" s="473" t="s">
        <v>542</v>
      </c>
      <c r="K11" s="474" t="s">
        <v>113</v>
      </c>
      <c r="L11" s="473" t="s">
        <v>378</v>
      </c>
    </row>
    <row r="12" spans="1:14" ht="62.25" customHeight="1" thickBot="1">
      <c r="A12" s="273">
        <v>9</v>
      </c>
      <c r="B12" s="294" t="s">
        <v>530</v>
      </c>
      <c r="C12" s="271" t="s">
        <v>640</v>
      </c>
      <c r="D12" s="300" t="s">
        <v>89</v>
      </c>
      <c r="E12" s="215"/>
      <c r="F12" s="216"/>
      <c r="G12" s="216"/>
      <c r="H12" s="301"/>
      <c r="I12" s="302">
        <v>600000</v>
      </c>
      <c r="J12" s="375" t="s">
        <v>32</v>
      </c>
      <c r="K12" s="303" t="s">
        <v>42</v>
      </c>
      <c r="L12" s="304" t="s">
        <v>90</v>
      </c>
      <c r="M12" s="1" t="s">
        <v>299</v>
      </c>
    </row>
    <row r="13" spans="1:14" ht="24.75" customHeight="1">
      <c r="A13" s="348">
        <v>10</v>
      </c>
      <c r="B13" s="424" t="s">
        <v>620</v>
      </c>
      <c r="C13" s="424" t="s">
        <v>376</v>
      </c>
      <c r="D13" s="424" t="s">
        <v>445</v>
      </c>
      <c r="E13" s="207"/>
      <c r="F13" s="208"/>
      <c r="G13" s="208"/>
      <c r="H13" s="458"/>
      <c r="I13" s="460">
        <v>15000000</v>
      </c>
      <c r="J13" s="424" t="s">
        <v>632</v>
      </c>
      <c r="K13" s="425" t="s">
        <v>92</v>
      </c>
      <c r="L13" s="425" t="s">
        <v>77</v>
      </c>
      <c r="M13" s="1" t="s">
        <v>299</v>
      </c>
    </row>
    <row r="14" spans="1:14" ht="28.5" customHeight="1">
      <c r="A14" s="348">
        <v>11</v>
      </c>
      <c r="B14" s="226" t="s">
        <v>582</v>
      </c>
      <c r="C14" s="226" t="s">
        <v>583</v>
      </c>
      <c r="D14" s="226" t="s">
        <v>584</v>
      </c>
      <c r="E14" s="189"/>
      <c r="F14" s="190"/>
      <c r="G14" s="190"/>
      <c r="H14" s="191"/>
      <c r="I14" s="147">
        <v>500000</v>
      </c>
      <c r="J14" s="243" t="s">
        <v>261</v>
      </c>
      <c r="K14" s="278" t="s">
        <v>382</v>
      </c>
      <c r="L14" s="243" t="s">
        <v>137</v>
      </c>
      <c r="M14" s="1" t="s">
        <v>299</v>
      </c>
    </row>
    <row r="15" spans="1:14" ht="31.5" customHeight="1" thickBot="1">
      <c r="A15" s="348">
        <v>12</v>
      </c>
      <c r="B15" s="476" t="s">
        <v>488</v>
      </c>
      <c r="C15" s="332" t="s">
        <v>489</v>
      </c>
      <c r="D15" s="354" t="s">
        <v>241</v>
      </c>
      <c r="E15" s="355"/>
      <c r="F15" s="349"/>
      <c r="G15" s="349"/>
      <c r="H15" s="350"/>
      <c r="I15" s="356">
        <v>200000</v>
      </c>
      <c r="J15" s="352" t="s">
        <v>32</v>
      </c>
      <c r="K15" s="351" t="s">
        <v>42</v>
      </c>
      <c r="L15" s="352" t="s">
        <v>237</v>
      </c>
      <c r="M15" s="1" t="s">
        <v>300</v>
      </c>
    </row>
    <row r="16" spans="1:14" ht="40.5" customHeight="1" thickBot="1">
      <c r="A16" s="273">
        <v>13</v>
      </c>
      <c r="B16" s="353" t="s">
        <v>452</v>
      </c>
      <c r="C16" s="339" t="s">
        <v>453</v>
      </c>
      <c r="D16" s="354" t="s">
        <v>454</v>
      </c>
      <c r="E16" s="355"/>
      <c r="F16" s="349"/>
      <c r="G16" s="349"/>
      <c r="H16" s="350"/>
      <c r="I16" s="356">
        <v>600000</v>
      </c>
      <c r="J16" s="352" t="s">
        <v>32</v>
      </c>
      <c r="K16" s="351" t="s">
        <v>42</v>
      </c>
      <c r="L16" s="352" t="s">
        <v>237</v>
      </c>
      <c r="M16" s="1" t="s">
        <v>300</v>
      </c>
    </row>
    <row r="17" spans="1:14" ht="51.75" customHeight="1">
      <c r="A17" s="348">
        <v>14</v>
      </c>
      <c r="B17" s="431" t="s">
        <v>646</v>
      </c>
      <c r="C17" s="432" t="s">
        <v>647</v>
      </c>
      <c r="D17" s="432" t="s">
        <v>73</v>
      </c>
      <c r="E17" s="433"/>
      <c r="F17" s="434"/>
      <c r="G17" s="433"/>
      <c r="H17" s="434"/>
      <c r="I17" s="435">
        <v>2000000</v>
      </c>
      <c r="J17" s="436" t="s">
        <v>135</v>
      </c>
      <c r="K17" s="437" t="s">
        <v>41</v>
      </c>
      <c r="L17" s="436" t="s">
        <v>74</v>
      </c>
      <c r="M17" s="1" t="s">
        <v>302</v>
      </c>
    </row>
    <row r="18" spans="1:14" ht="28.5" customHeight="1">
      <c r="A18" s="348">
        <v>15</v>
      </c>
      <c r="B18" s="339" t="s">
        <v>239</v>
      </c>
      <c r="C18" s="332" t="s">
        <v>470</v>
      </c>
      <c r="D18" s="332" t="s">
        <v>75</v>
      </c>
      <c r="E18" s="334"/>
      <c r="F18" s="335"/>
      <c r="G18" s="334"/>
      <c r="H18" s="335"/>
      <c r="I18" s="336">
        <v>1200000</v>
      </c>
      <c r="J18" s="337" t="s">
        <v>51</v>
      </c>
      <c r="K18" s="338" t="s">
        <v>41</v>
      </c>
      <c r="L18" s="337" t="s">
        <v>74</v>
      </c>
      <c r="M18" s="1" t="s">
        <v>302</v>
      </c>
    </row>
    <row r="19" spans="1:14" ht="39" customHeight="1" thickBot="1">
      <c r="A19" s="348">
        <v>16</v>
      </c>
      <c r="B19" s="339" t="s">
        <v>240</v>
      </c>
      <c r="C19" s="332" t="s">
        <v>471</v>
      </c>
      <c r="D19" s="332" t="s">
        <v>76</v>
      </c>
      <c r="E19" s="334"/>
      <c r="F19" s="335"/>
      <c r="G19" s="334"/>
      <c r="H19" s="335"/>
      <c r="I19" s="336">
        <v>3200000</v>
      </c>
      <c r="J19" s="337" t="s">
        <v>51</v>
      </c>
      <c r="K19" s="338" t="s">
        <v>41</v>
      </c>
      <c r="L19" s="337" t="s">
        <v>74</v>
      </c>
      <c r="M19" s="1" t="s">
        <v>302</v>
      </c>
    </row>
    <row r="20" spans="1:14" ht="28.5" customHeight="1">
      <c r="A20" s="273">
        <v>17</v>
      </c>
      <c r="B20" s="339" t="s">
        <v>285</v>
      </c>
      <c r="C20" s="332" t="s">
        <v>396</v>
      </c>
      <c r="D20" s="332" t="s">
        <v>76</v>
      </c>
      <c r="E20" s="334"/>
      <c r="F20" s="335"/>
      <c r="G20" s="334"/>
      <c r="H20" s="335"/>
      <c r="I20" s="336">
        <v>6000000</v>
      </c>
      <c r="J20" s="337" t="s">
        <v>51</v>
      </c>
      <c r="K20" s="338" t="s">
        <v>41</v>
      </c>
      <c r="L20" s="337" t="s">
        <v>74</v>
      </c>
      <c r="M20" s="1" t="s">
        <v>302</v>
      </c>
    </row>
    <row r="21" spans="1:14" ht="39" customHeight="1">
      <c r="A21" s="348">
        <v>18</v>
      </c>
      <c r="B21" s="340" t="s">
        <v>503</v>
      </c>
      <c r="C21" s="339" t="s">
        <v>287</v>
      </c>
      <c r="D21" s="341" t="s">
        <v>271</v>
      </c>
      <c r="E21" s="342"/>
      <c r="F21" s="346"/>
      <c r="G21" s="342"/>
      <c r="H21" s="346"/>
      <c r="I21" s="343">
        <v>400000</v>
      </c>
      <c r="J21" s="344" t="s">
        <v>135</v>
      </c>
      <c r="K21" s="345" t="s">
        <v>41</v>
      </c>
      <c r="L21" s="344" t="s">
        <v>77</v>
      </c>
      <c r="M21" s="1" t="s">
        <v>302</v>
      </c>
    </row>
    <row r="22" spans="1:14" ht="39.75" customHeight="1">
      <c r="A22" s="348">
        <v>19</v>
      </c>
      <c r="B22" s="339" t="s">
        <v>282</v>
      </c>
      <c r="C22" s="332" t="s">
        <v>398</v>
      </c>
      <c r="D22" s="332" t="s">
        <v>436</v>
      </c>
      <c r="E22" s="334"/>
      <c r="F22" s="335"/>
      <c r="G22" s="334"/>
      <c r="H22" s="335"/>
      <c r="I22" s="336">
        <v>1500000</v>
      </c>
      <c r="J22" s="337" t="s">
        <v>158</v>
      </c>
      <c r="K22" s="338" t="s">
        <v>78</v>
      </c>
      <c r="L22" s="337" t="s">
        <v>79</v>
      </c>
      <c r="M22" s="1" t="s">
        <v>302</v>
      </c>
    </row>
    <row r="23" spans="1:14" ht="27.75" customHeight="1" thickBot="1">
      <c r="A23" s="348">
        <v>20</v>
      </c>
      <c r="B23" s="339" t="s">
        <v>621</v>
      </c>
      <c r="C23" s="332" t="s">
        <v>160</v>
      </c>
      <c r="D23" s="332" t="s">
        <v>622</v>
      </c>
      <c r="E23" s="334"/>
      <c r="F23" s="335"/>
      <c r="G23" s="334"/>
      <c r="H23" s="335"/>
      <c r="I23" s="336">
        <v>700000</v>
      </c>
      <c r="J23" s="337" t="s">
        <v>32</v>
      </c>
      <c r="K23" s="338" t="s">
        <v>41</v>
      </c>
      <c r="L23" s="337" t="s">
        <v>74</v>
      </c>
      <c r="M23" s="1" t="s">
        <v>302</v>
      </c>
    </row>
    <row r="24" spans="1:14" ht="42" customHeight="1">
      <c r="A24" s="273">
        <v>21</v>
      </c>
      <c r="B24" s="481" t="s">
        <v>399</v>
      </c>
      <c r="C24" s="481" t="s">
        <v>369</v>
      </c>
      <c r="D24" s="481" t="s">
        <v>437</v>
      </c>
      <c r="E24" s="333"/>
      <c r="F24" s="334"/>
      <c r="G24" s="334"/>
      <c r="H24" s="335"/>
      <c r="I24" s="487">
        <v>200000</v>
      </c>
      <c r="J24" s="488" t="s">
        <v>32</v>
      </c>
      <c r="K24" s="489" t="s">
        <v>41</v>
      </c>
      <c r="L24" s="488" t="s">
        <v>77</v>
      </c>
      <c r="M24" s="1" t="s">
        <v>302</v>
      </c>
    </row>
    <row r="25" spans="1:14" ht="78" customHeight="1" thickBot="1">
      <c r="A25" s="348">
        <v>22</v>
      </c>
      <c r="B25" s="476" t="s">
        <v>623</v>
      </c>
      <c r="C25" s="476" t="s">
        <v>624</v>
      </c>
      <c r="D25" s="476" t="s">
        <v>438</v>
      </c>
      <c r="E25" s="333"/>
      <c r="F25" s="335"/>
      <c r="G25" s="334"/>
      <c r="H25" s="483"/>
      <c r="I25" s="490">
        <v>2000000</v>
      </c>
      <c r="J25" s="424" t="s">
        <v>632</v>
      </c>
      <c r="K25" s="476" t="s">
        <v>41</v>
      </c>
      <c r="L25" s="476" t="s">
        <v>74</v>
      </c>
      <c r="M25" s="1" t="s">
        <v>302</v>
      </c>
    </row>
    <row r="26" spans="1:14" ht="53.25" customHeight="1" thickBot="1">
      <c r="A26" s="348">
        <v>23</v>
      </c>
      <c r="B26" s="26" t="s">
        <v>610</v>
      </c>
      <c r="C26" s="26" t="s">
        <v>641</v>
      </c>
      <c r="D26" s="26" t="s">
        <v>611</v>
      </c>
      <c r="E26" s="189"/>
      <c r="F26" s="191"/>
      <c r="G26" s="192"/>
      <c r="H26" s="484"/>
      <c r="I26" s="112">
        <v>200000</v>
      </c>
      <c r="J26" s="26" t="s">
        <v>612</v>
      </c>
      <c r="K26" s="111" t="s">
        <v>41</v>
      </c>
      <c r="L26" s="111" t="s">
        <v>74</v>
      </c>
      <c r="M26" s="1" t="s">
        <v>302</v>
      </c>
    </row>
    <row r="27" spans="1:14" ht="38.25" customHeight="1" thickBot="1">
      <c r="A27" s="348">
        <v>24</v>
      </c>
      <c r="B27" s="482" t="s">
        <v>400</v>
      </c>
      <c r="C27" s="482" t="s">
        <v>40</v>
      </c>
      <c r="D27" s="482" t="s">
        <v>401</v>
      </c>
      <c r="E27" s="480"/>
      <c r="F27" s="438"/>
      <c r="G27" s="439"/>
      <c r="H27" s="485"/>
      <c r="I27" s="491">
        <v>250000</v>
      </c>
      <c r="J27" s="482" t="s">
        <v>135</v>
      </c>
      <c r="K27" s="482" t="s">
        <v>41</v>
      </c>
      <c r="L27" s="492" t="s">
        <v>74</v>
      </c>
      <c r="M27" s="1"/>
    </row>
    <row r="28" spans="1:14" ht="30" customHeight="1">
      <c r="A28" s="517">
        <v>25</v>
      </c>
      <c r="B28" s="360" t="s">
        <v>474</v>
      </c>
      <c r="C28" s="269" t="s">
        <v>287</v>
      </c>
      <c r="D28" s="245" t="s">
        <v>70</v>
      </c>
      <c r="E28" s="258"/>
      <c r="F28" s="246"/>
      <c r="G28" s="246"/>
      <c r="H28" s="260"/>
      <c r="I28" s="248">
        <v>124150</v>
      </c>
      <c r="J28" s="508" t="s">
        <v>32</v>
      </c>
      <c r="K28" s="250" t="s">
        <v>68</v>
      </c>
      <c r="L28" s="391" t="s">
        <v>475</v>
      </c>
      <c r="M28" s="1" t="s">
        <v>301</v>
      </c>
    </row>
    <row r="29" spans="1:14" ht="27.75" customHeight="1">
      <c r="A29" s="513">
        <v>26</v>
      </c>
      <c r="B29" s="509" t="s">
        <v>370</v>
      </c>
      <c r="C29" s="509" t="s">
        <v>371</v>
      </c>
      <c r="D29" s="509" t="s">
        <v>148</v>
      </c>
      <c r="E29" s="510"/>
      <c r="F29" s="510"/>
      <c r="G29" s="510"/>
      <c r="H29" s="510"/>
      <c r="I29" s="511">
        <v>700000</v>
      </c>
      <c r="J29" s="509" t="s">
        <v>527</v>
      </c>
      <c r="K29" s="509" t="s">
        <v>104</v>
      </c>
      <c r="L29" s="509" t="s">
        <v>513</v>
      </c>
      <c r="M29" s="1" t="s">
        <v>303</v>
      </c>
      <c r="N29" s="422">
        <v>1870000</v>
      </c>
    </row>
    <row r="30" spans="1:14" ht="25.5" customHeight="1">
      <c r="A30" s="513">
        <v>27</v>
      </c>
      <c r="B30" s="514" t="s">
        <v>549</v>
      </c>
      <c r="C30" s="514" t="s">
        <v>550</v>
      </c>
      <c r="D30" s="514" t="s">
        <v>551</v>
      </c>
      <c r="E30" s="515"/>
      <c r="F30" s="515"/>
      <c r="G30" s="515"/>
      <c r="H30" s="515"/>
      <c r="I30" s="516">
        <v>700000</v>
      </c>
      <c r="J30" s="514" t="s">
        <v>32</v>
      </c>
      <c r="K30" s="507" t="s">
        <v>42</v>
      </c>
      <c r="L30" s="507" t="s">
        <v>110</v>
      </c>
      <c r="M30" s="1" t="s">
        <v>303</v>
      </c>
      <c r="N30" s="422">
        <v>4340000</v>
      </c>
    </row>
    <row r="31" spans="1:14" ht="40.5" customHeight="1" thickBot="1">
      <c r="A31" s="512">
        <v>28</v>
      </c>
      <c r="B31" s="527" t="s">
        <v>129</v>
      </c>
      <c r="C31" s="271" t="s">
        <v>287</v>
      </c>
      <c r="D31" s="107" t="s">
        <v>130</v>
      </c>
      <c r="E31" s="115"/>
      <c r="F31" s="139"/>
      <c r="G31" s="139"/>
      <c r="H31" s="181"/>
      <c r="I31" s="218">
        <v>500000</v>
      </c>
      <c r="J31" s="20" t="s">
        <v>135</v>
      </c>
      <c r="K31" s="506" t="s">
        <v>42</v>
      </c>
      <c r="L31" s="109" t="s">
        <v>110</v>
      </c>
      <c r="M31" s="1"/>
      <c r="N31" s="28">
        <v>135000</v>
      </c>
    </row>
    <row r="32" spans="1:14" ht="33" customHeight="1">
      <c r="A32" s="273">
        <v>29</v>
      </c>
      <c r="B32" s="225" t="s">
        <v>531</v>
      </c>
      <c r="C32" s="225" t="s">
        <v>131</v>
      </c>
      <c r="D32" s="150" t="s">
        <v>238</v>
      </c>
      <c r="E32" s="189"/>
      <c r="F32" s="190"/>
      <c r="G32" s="190"/>
      <c r="H32" s="191"/>
      <c r="I32" s="147">
        <v>3000000</v>
      </c>
      <c r="J32" s="243" t="s">
        <v>528</v>
      </c>
      <c r="K32" s="149" t="s">
        <v>42</v>
      </c>
      <c r="L32" s="148" t="s">
        <v>110</v>
      </c>
      <c r="M32" s="1"/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showGridLines="0" view="pageLayout" zoomScaleNormal="40" zoomScaleSheetLayoutView="100" workbookViewId="0">
      <selection activeCell="A4" sqref="A4:XFD4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3.5" thickBot="1">
      <c r="A1" s="421" t="s">
        <v>389</v>
      </c>
    </row>
    <row r="2" spans="1:13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5.6" customHeight="1">
      <c r="A3" s="118"/>
      <c r="B3" s="119"/>
      <c r="C3" s="119"/>
      <c r="D3" s="119"/>
      <c r="E3" s="120" t="s">
        <v>7</v>
      </c>
      <c r="F3" s="121" t="s">
        <v>8</v>
      </c>
      <c r="G3" s="121" t="s">
        <v>9</v>
      </c>
      <c r="H3" s="122" t="s">
        <v>10</v>
      </c>
      <c r="I3" s="120" t="s">
        <v>11</v>
      </c>
      <c r="J3" s="122" t="s">
        <v>12</v>
      </c>
      <c r="K3" s="123" t="s">
        <v>13</v>
      </c>
      <c r="L3" s="124" t="s">
        <v>14</v>
      </c>
    </row>
    <row r="4" spans="1:13" ht="37.5" customHeight="1">
      <c r="A4" s="1034" t="s">
        <v>705</v>
      </c>
      <c r="B4" s="315" t="s">
        <v>656</v>
      </c>
      <c r="C4" s="26" t="s">
        <v>287</v>
      </c>
      <c r="D4" s="315" t="s">
        <v>657</v>
      </c>
      <c r="E4" s="55"/>
      <c r="F4" s="62"/>
      <c r="G4" s="62"/>
      <c r="H4" s="498"/>
      <c r="I4" s="93">
        <v>8000</v>
      </c>
      <c r="J4" s="315" t="s">
        <v>32</v>
      </c>
      <c r="K4" s="502" t="s">
        <v>383</v>
      </c>
      <c r="L4" s="92" t="s">
        <v>57</v>
      </c>
      <c r="M4" s="1" t="s">
        <v>301</v>
      </c>
    </row>
    <row r="5" spans="1:13" ht="25.5" customHeight="1" thickBot="1">
      <c r="A5" s="1034" t="s">
        <v>706</v>
      </c>
      <c r="B5" s="495" t="s">
        <v>658</v>
      </c>
      <c r="C5" s="26" t="s">
        <v>287</v>
      </c>
      <c r="D5" s="495" t="s">
        <v>657</v>
      </c>
      <c r="E5" s="98"/>
      <c r="F5" s="99"/>
      <c r="G5" s="99"/>
      <c r="H5" s="499"/>
      <c r="I5" s="503">
        <v>3000</v>
      </c>
      <c r="J5" s="495" t="s">
        <v>135</v>
      </c>
      <c r="K5" s="502" t="s">
        <v>383</v>
      </c>
      <c r="L5" s="504" t="s">
        <v>249</v>
      </c>
      <c r="M5" s="1" t="s">
        <v>301</v>
      </c>
    </row>
    <row r="6" spans="1:13" ht="24" customHeight="1" thickBot="1">
      <c r="A6" s="1034" t="s">
        <v>707</v>
      </c>
      <c r="B6" s="495" t="s">
        <v>275</v>
      </c>
      <c r="C6" s="26" t="s">
        <v>287</v>
      </c>
      <c r="D6" s="495" t="s">
        <v>428</v>
      </c>
      <c r="E6" s="98"/>
      <c r="F6" s="99"/>
      <c r="G6" s="99"/>
      <c r="H6" s="499"/>
      <c r="I6" s="503">
        <v>1000</v>
      </c>
      <c r="J6" s="495" t="s">
        <v>135</v>
      </c>
      <c r="K6" s="502" t="s">
        <v>383</v>
      </c>
      <c r="L6" s="495" t="s">
        <v>472</v>
      </c>
      <c r="M6" s="1" t="s">
        <v>301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view="pageLayout" topLeftCell="A20" zoomScaleNormal="40" zoomScaleSheetLayoutView="100" workbookViewId="0">
      <selection activeCell="A30" sqref="A30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3.5" thickBot="1">
      <c r="A1" s="421" t="s">
        <v>389</v>
      </c>
    </row>
    <row r="2" spans="1:13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5.6" customHeight="1" thickBot="1">
      <c r="A3" s="118"/>
      <c r="B3" s="119"/>
      <c r="C3" s="119"/>
      <c r="D3" s="119"/>
      <c r="E3" s="120" t="s">
        <v>7</v>
      </c>
      <c r="F3" s="121" t="s">
        <v>8</v>
      </c>
      <c r="G3" s="121" t="s">
        <v>9</v>
      </c>
      <c r="H3" s="122" t="s">
        <v>10</v>
      </c>
      <c r="I3" s="120" t="s">
        <v>11</v>
      </c>
      <c r="J3" s="122" t="s">
        <v>12</v>
      </c>
      <c r="K3" s="123" t="s">
        <v>13</v>
      </c>
      <c r="L3" s="124" t="s">
        <v>14</v>
      </c>
    </row>
    <row r="4" spans="1:13" ht="24" customHeight="1" thickBot="1">
      <c r="A4" s="3">
        <v>1</v>
      </c>
      <c r="B4" s="362" t="s">
        <v>659</v>
      </c>
      <c r="C4" s="244" t="s">
        <v>287</v>
      </c>
      <c r="D4" s="362" t="s">
        <v>660</v>
      </c>
      <c r="E4" s="50"/>
      <c r="F4" s="73"/>
      <c r="G4" s="73"/>
      <c r="H4" s="74"/>
      <c r="I4" s="51">
        <v>3000</v>
      </c>
      <c r="J4" s="52" t="s">
        <v>17</v>
      </c>
      <c r="K4" s="53" t="s">
        <v>92</v>
      </c>
      <c r="L4" s="52" t="s">
        <v>96</v>
      </c>
      <c r="M4" s="1" t="s">
        <v>299</v>
      </c>
    </row>
    <row r="5" spans="1:13" ht="26.25" customHeight="1" thickBot="1">
      <c r="A5" s="3">
        <v>2</v>
      </c>
      <c r="B5" s="322" t="s">
        <v>395</v>
      </c>
      <c r="C5" s="244" t="s">
        <v>287</v>
      </c>
      <c r="D5" s="322" t="s">
        <v>420</v>
      </c>
      <c r="E5" s="88"/>
      <c r="F5" s="84"/>
      <c r="G5" s="84"/>
      <c r="H5" s="89"/>
      <c r="I5" s="85">
        <v>10000</v>
      </c>
      <c r="J5" s="87" t="s">
        <v>17</v>
      </c>
      <c r="K5" s="86" t="s">
        <v>92</v>
      </c>
      <c r="L5" s="12" t="s">
        <v>258</v>
      </c>
      <c r="M5" s="1" t="s">
        <v>299</v>
      </c>
    </row>
    <row r="6" spans="1:13" ht="39" customHeight="1" thickBot="1">
      <c r="A6" s="3">
        <v>3</v>
      </c>
      <c r="B6" s="26" t="s">
        <v>150</v>
      </c>
      <c r="C6" s="244" t="s">
        <v>287</v>
      </c>
      <c r="D6" s="111" t="s">
        <v>99</v>
      </c>
      <c r="E6" s="203"/>
      <c r="F6" s="203"/>
      <c r="G6" s="203"/>
      <c r="H6" s="203"/>
      <c r="I6" s="112">
        <v>3000</v>
      </c>
      <c r="J6" s="26" t="s">
        <v>17</v>
      </c>
      <c r="K6" s="111" t="s">
        <v>92</v>
      </c>
      <c r="L6" s="111" t="s">
        <v>96</v>
      </c>
      <c r="M6" s="1" t="s">
        <v>299</v>
      </c>
    </row>
    <row r="7" spans="1:13" ht="28.5" customHeight="1" thickBot="1">
      <c r="A7" s="3">
        <v>4</v>
      </c>
      <c r="B7" s="360" t="s">
        <v>661</v>
      </c>
      <c r="C7" s="244" t="s">
        <v>287</v>
      </c>
      <c r="D7" s="360" t="s">
        <v>662</v>
      </c>
      <c r="E7" s="258"/>
      <c r="F7" s="246"/>
      <c r="G7" s="246"/>
      <c r="H7" s="260"/>
      <c r="I7" s="248">
        <v>10000</v>
      </c>
      <c r="J7" s="249" t="s">
        <v>17</v>
      </c>
      <c r="K7" s="250" t="s">
        <v>92</v>
      </c>
      <c r="L7" s="249" t="s">
        <v>104</v>
      </c>
      <c r="M7" s="1" t="s">
        <v>299</v>
      </c>
    </row>
    <row r="8" spans="1:13" ht="50.25" customHeight="1" thickBot="1">
      <c r="A8" s="3">
        <v>5</v>
      </c>
      <c r="B8" s="5" t="s">
        <v>105</v>
      </c>
      <c r="C8" s="244" t="s">
        <v>287</v>
      </c>
      <c r="D8" s="5" t="s">
        <v>421</v>
      </c>
      <c r="E8" s="55"/>
      <c r="F8" s="62"/>
      <c r="G8" s="62"/>
      <c r="H8" s="75"/>
      <c r="I8" s="58">
        <v>2000</v>
      </c>
      <c r="J8" s="59" t="s">
        <v>17</v>
      </c>
      <c r="K8" s="60" t="s">
        <v>92</v>
      </c>
      <c r="L8" s="59" t="s">
        <v>103</v>
      </c>
      <c r="M8" s="1" t="s">
        <v>299</v>
      </c>
    </row>
    <row r="9" spans="1:13" ht="36.75" customHeight="1" thickBot="1">
      <c r="A9" s="3">
        <v>6</v>
      </c>
      <c r="B9" s="315" t="s">
        <v>494</v>
      </c>
      <c r="C9" s="244" t="s">
        <v>287</v>
      </c>
      <c r="D9" s="92" t="s">
        <v>86</v>
      </c>
      <c r="E9" s="113"/>
      <c r="F9" s="203"/>
      <c r="G9" s="203"/>
      <c r="H9" s="203"/>
      <c r="I9" s="93">
        <v>50000</v>
      </c>
      <c r="J9" s="92" t="s">
        <v>17</v>
      </c>
      <c r="K9" s="92" t="s">
        <v>92</v>
      </c>
      <c r="L9" s="92" t="s">
        <v>100</v>
      </c>
      <c r="M9" s="1" t="s">
        <v>299</v>
      </c>
    </row>
    <row r="10" spans="1:13" ht="39.75" customHeight="1" thickBot="1">
      <c r="A10" s="3">
        <v>7</v>
      </c>
      <c r="B10" s="107" t="s">
        <v>101</v>
      </c>
      <c r="C10" s="244" t="s">
        <v>287</v>
      </c>
      <c r="D10" s="19" t="s">
        <v>422</v>
      </c>
      <c r="E10" s="115"/>
      <c r="F10" s="116"/>
      <c r="G10" s="116"/>
      <c r="H10" s="117"/>
      <c r="I10" s="108">
        <v>500</v>
      </c>
      <c r="J10" s="109" t="s">
        <v>17</v>
      </c>
      <c r="K10" s="110" t="s">
        <v>92</v>
      </c>
      <c r="L10" s="109" t="s">
        <v>100</v>
      </c>
      <c r="M10" s="1" t="s">
        <v>299</v>
      </c>
    </row>
    <row r="11" spans="1:13" ht="52.5" customHeight="1" thickBot="1">
      <c r="A11" s="3">
        <v>8</v>
      </c>
      <c r="B11" s="54" t="s">
        <v>102</v>
      </c>
      <c r="C11" s="244" t="s">
        <v>287</v>
      </c>
      <c r="D11" s="5" t="s">
        <v>423</v>
      </c>
      <c r="E11" s="55"/>
      <c r="F11" s="56"/>
      <c r="G11" s="56"/>
      <c r="H11" s="57"/>
      <c r="I11" s="58">
        <v>2000</v>
      </c>
      <c r="J11" s="59" t="s">
        <v>17</v>
      </c>
      <c r="K11" s="60" t="s">
        <v>92</v>
      </c>
      <c r="L11" s="59" t="s">
        <v>103</v>
      </c>
      <c r="M11" s="1" t="s">
        <v>299</v>
      </c>
    </row>
    <row r="12" spans="1:13" ht="28.5" customHeight="1" thickBot="1">
      <c r="A12" s="3">
        <v>9</v>
      </c>
      <c r="B12" s="5" t="s">
        <v>504</v>
      </c>
      <c r="C12" s="54" t="s">
        <v>16</v>
      </c>
      <c r="D12" s="5" t="s">
        <v>424</v>
      </c>
      <c r="E12" s="55"/>
      <c r="F12" s="62"/>
      <c r="G12" s="62"/>
      <c r="H12" s="75"/>
      <c r="I12" s="58">
        <v>15000</v>
      </c>
      <c r="J12" s="59" t="s">
        <v>17</v>
      </c>
      <c r="K12" s="60" t="s">
        <v>59</v>
      </c>
      <c r="L12" s="59" t="s">
        <v>61</v>
      </c>
      <c r="M12" s="1" t="s">
        <v>299</v>
      </c>
    </row>
    <row r="13" spans="1:13" ht="28.5" customHeight="1" thickBot="1">
      <c r="A13" s="3">
        <v>10</v>
      </c>
      <c r="B13" s="5" t="s">
        <v>493</v>
      </c>
      <c r="C13" s="244" t="s">
        <v>287</v>
      </c>
      <c r="D13" s="5" t="s">
        <v>425</v>
      </c>
      <c r="E13" s="55"/>
      <c r="F13" s="62"/>
      <c r="G13" s="62"/>
      <c r="H13" s="75"/>
      <c r="I13" s="58">
        <v>200000</v>
      </c>
      <c r="J13" s="59" t="s">
        <v>32</v>
      </c>
      <c r="K13" s="60" t="s">
        <v>59</v>
      </c>
      <c r="L13" s="59" t="s">
        <v>63</v>
      </c>
      <c r="M13" s="1" t="s">
        <v>299</v>
      </c>
    </row>
    <row r="14" spans="1:13" ht="27" customHeight="1" thickBot="1">
      <c r="A14" s="3">
        <v>11</v>
      </c>
      <c r="B14" s="244" t="s">
        <v>553</v>
      </c>
      <c r="C14" s="244" t="s">
        <v>272</v>
      </c>
      <c r="D14" s="236" t="s">
        <v>554</v>
      </c>
      <c r="E14" s="205"/>
      <c r="F14" s="206"/>
      <c r="G14" s="205"/>
      <c r="H14" s="206"/>
      <c r="I14" s="156">
        <v>3050000</v>
      </c>
      <c r="J14" s="237" t="s">
        <v>32</v>
      </c>
      <c r="K14" s="238" t="s">
        <v>59</v>
      </c>
      <c r="L14" s="238" t="s">
        <v>276</v>
      </c>
      <c r="M14" s="1" t="s">
        <v>299</v>
      </c>
    </row>
    <row r="15" spans="1:13" ht="20.25" customHeight="1" thickBot="1">
      <c r="A15" s="3">
        <v>12</v>
      </c>
      <c r="B15" s="217" t="s">
        <v>107</v>
      </c>
      <c r="C15" s="271" t="s">
        <v>287</v>
      </c>
      <c r="D15" s="54" t="s">
        <v>108</v>
      </c>
      <c r="E15" s="55"/>
      <c r="F15" s="62"/>
      <c r="G15" s="62"/>
      <c r="H15" s="75"/>
      <c r="I15" s="85">
        <v>208000</v>
      </c>
      <c r="J15" s="87" t="s">
        <v>32</v>
      </c>
      <c r="K15" s="86" t="s">
        <v>92</v>
      </c>
      <c r="L15" s="12" t="s">
        <v>259</v>
      </c>
      <c r="M15" s="1" t="s">
        <v>299</v>
      </c>
    </row>
    <row r="16" spans="1:13" ht="24.75" customHeight="1" thickBot="1">
      <c r="A16" s="3">
        <v>13</v>
      </c>
      <c r="B16" s="360" t="s">
        <v>381</v>
      </c>
      <c r="C16" s="269" t="s">
        <v>287</v>
      </c>
      <c r="D16" s="360" t="s">
        <v>426</v>
      </c>
      <c r="E16" s="189"/>
      <c r="F16" s="190"/>
      <c r="G16" s="190"/>
      <c r="H16" s="457"/>
      <c r="I16" s="112">
        <v>400000</v>
      </c>
      <c r="J16" s="111" t="s">
        <v>32</v>
      </c>
      <c r="K16" s="111" t="s">
        <v>59</v>
      </c>
      <c r="L16" s="111" t="s">
        <v>63</v>
      </c>
      <c r="M16" s="1" t="s">
        <v>299</v>
      </c>
    </row>
    <row r="17" spans="1:14" ht="76.5" customHeight="1" thickBot="1">
      <c r="A17" s="3">
        <v>14</v>
      </c>
      <c r="B17" s="26" t="s">
        <v>618</v>
      </c>
      <c r="C17" s="26" t="s">
        <v>619</v>
      </c>
      <c r="D17" s="26" t="s">
        <v>277</v>
      </c>
      <c r="E17" s="189"/>
      <c r="F17" s="190"/>
      <c r="G17" s="190"/>
      <c r="H17" s="457"/>
      <c r="I17" s="112">
        <v>400000</v>
      </c>
      <c r="J17" s="424" t="s">
        <v>632</v>
      </c>
      <c r="K17" s="26" t="s">
        <v>92</v>
      </c>
      <c r="L17" s="26" t="s">
        <v>278</v>
      </c>
      <c r="M17" s="1" t="s">
        <v>299</v>
      </c>
    </row>
    <row r="18" spans="1:14" ht="63.75" customHeight="1" thickBot="1">
      <c r="A18" s="3">
        <v>15</v>
      </c>
      <c r="B18" s="26" t="s">
        <v>279</v>
      </c>
      <c r="C18" s="26" t="s">
        <v>376</v>
      </c>
      <c r="D18" s="26" t="s">
        <v>280</v>
      </c>
      <c r="E18" s="189"/>
      <c r="F18" s="190"/>
      <c r="G18" s="190"/>
      <c r="H18" s="457"/>
      <c r="I18" s="112">
        <v>20000</v>
      </c>
      <c r="J18" s="424" t="s">
        <v>632</v>
      </c>
      <c r="K18" s="26" t="s">
        <v>92</v>
      </c>
      <c r="L18" s="26" t="s">
        <v>281</v>
      </c>
      <c r="M18" s="1" t="s">
        <v>299</v>
      </c>
    </row>
    <row r="19" spans="1:14" ht="24.75" customHeight="1" thickBot="1">
      <c r="A19" s="3">
        <v>16</v>
      </c>
      <c r="B19" s="424" t="s">
        <v>620</v>
      </c>
      <c r="C19" s="424" t="s">
        <v>376</v>
      </c>
      <c r="D19" s="424" t="s">
        <v>445</v>
      </c>
      <c r="E19" s="207"/>
      <c r="F19" s="208"/>
      <c r="G19" s="208"/>
      <c r="H19" s="458"/>
      <c r="I19" s="460">
        <v>15000000</v>
      </c>
      <c r="J19" s="424" t="s">
        <v>632</v>
      </c>
      <c r="K19" s="425" t="s">
        <v>92</v>
      </c>
      <c r="L19" s="425" t="s">
        <v>77</v>
      </c>
      <c r="M19" s="1" t="s">
        <v>299</v>
      </c>
    </row>
    <row r="20" spans="1:14" ht="37.5" customHeight="1" thickBot="1">
      <c r="A20" s="3">
        <v>17</v>
      </c>
      <c r="B20" s="424" t="s">
        <v>505</v>
      </c>
      <c r="C20" s="26" t="s">
        <v>287</v>
      </c>
      <c r="D20" s="424" t="s">
        <v>151</v>
      </c>
      <c r="E20" s="385"/>
      <c r="F20" s="266"/>
      <c r="G20" s="266"/>
      <c r="H20" s="459"/>
      <c r="I20" s="460">
        <v>400000</v>
      </c>
      <c r="J20" s="424" t="s">
        <v>135</v>
      </c>
      <c r="K20" s="26" t="s">
        <v>59</v>
      </c>
      <c r="L20" s="425" t="s">
        <v>94</v>
      </c>
      <c r="M20" s="1" t="s">
        <v>299</v>
      </c>
    </row>
    <row r="21" spans="1:14" ht="24.75" customHeight="1" thickBot="1">
      <c r="A21" s="3">
        <v>18</v>
      </c>
      <c r="B21" s="424" t="s">
        <v>509</v>
      </c>
      <c r="C21" s="26" t="s">
        <v>272</v>
      </c>
      <c r="D21" s="424" t="s">
        <v>288</v>
      </c>
      <c r="E21" s="385"/>
      <c r="F21" s="266"/>
      <c r="G21" s="266"/>
      <c r="H21" s="459"/>
      <c r="I21" s="460">
        <v>1000000</v>
      </c>
      <c r="J21" s="424" t="s">
        <v>500</v>
      </c>
      <c r="K21" s="425" t="s">
        <v>92</v>
      </c>
      <c r="L21" s="425" t="s">
        <v>94</v>
      </c>
      <c r="M21" s="1" t="s">
        <v>299</v>
      </c>
    </row>
    <row r="22" spans="1:14" ht="51.75" customHeight="1" thickBot="1">
      <c r="A22" s="3">
        <v>19</v>
      </c>
      <c r="B22" s="279" t="s">
        <v>555</v>
      </c>
      <c r="C22" s="217" t="s">
        <v>16</v>
      </c>
      <c r="D22" s="279" t="s">
        <v>506</v>
      </c>
      <c r="E22" s="219"/>
      <c r="F22" s="220"/>
      <c r="G22" s="220"/>
      <c r="H22" s="221"/>
      <c r="I22" s="218">
        <v>570000</v>
      </c>
      <c r="J22" s="382" t="s">
        <v>543</v>
      </c>
      <c r="K22" s="222" t="s">
        <v>92</v>
      </c>
      <c r="L22" s="223" t="s">
        <v>106</v>
      </c>
      <c r="M22" s="1" t="s">
        <v>299</v>
      </c>
    </row>
    <row r="23" spans="1:14" ht="39" customHeight="1" thickBot="1">
      <c r="A23" s="3">
        <v>20</v>
      </c>
      <c r="B23" s="226" t="s">
        <v>510</v>
      </c>
      <c r="C23" s="146" t="s">
        <v>16</v>
      </c>
      <c r="D23" s="226" t="s">
        <v>511</v>
      </c>
      <c r="E23" s="189"/>
      <c r="F23" s="190"/>
      <c r="G23" s="190"/>
      <c r="H23" s="191"/>
      <c r="I23" s="147">
        <v>25000</v>
      </c>
      <c r="J23" s="148" t="s">
        <v>17</v>
      </c>
      <c r="K23" s="149" t="s">
        <v>92</v>
      </c>
      <c r="L23" s="148" t="s">
        <v>106</v>
      </c>
      <c r="M23" s="1" t="s">
        <v>299</v>
      </c>
    </row>
    <row r="24" spans="1:14" ht="35.25" customHeight="1" thickBot="1">
      <c r="A24" s="3">
        <v>21</v>
      </c>
      <c r="B24" s="226" t="s">
        <v>507</v>
      </c>
      <c r="C24" s="226" t="s">
        <v>287</v>
      </c>
      <c r="D24" s="226" t="s">
        <v>508</v>
      </c>
      <c r="E24" s="189"/>
      <c r="F24" s="190"/>
      <c r="G24" s="190"/>
      <c r="H24" s="191"/>
      <c r="I24" s="147">
        <v>2000000</v>
      </c>
      <c r="J24" s="243" t="s">
        <v>143</v>
      </c>
      <c r="K24" s="278" t="s">
        <v>59</v>
      </c>
      <c r="L24" s="243" t="s">
        <v>382</v>
      </c>
      <c r="M24" s="1"/>
    </row>
    <row r="25" spans="1:14" ht="28.5" customHeight="1" thickBot="1">
      <c r="A25" s="3">
        <v>22</v>
      </c>
      <c r="B25" s="226" t="s">
        <v>582</v>
      </c>
      <c r="C25" s="226" t="s">
        <v>583</v>
      </c>
      <c r="D25" s="226" t="s">
        <v>584</v>
      </c>
      <c r="E25" s="189"/>
      <c r="F25" s="190"/>
      <c r="G25" s="190"/>
      <c r="H25" s="191"/>
      <c r="I25" s="147">
        <v>500000</v>
      </c>
      <c r="J25" s="243" t="s">
        <v>261</v>
      </c>
      <c r="K25" s="278" t="s">
        <v>382</v>
      </c>
      <c r="L25" s="243" t="s">
        <v>137</v>
      </c>
      <c r="M25" s="1" t="s">
        <v>299</v>
      </c>
    </row>
    <row r="26" spans="1:14" ht="38.25" customHeight="1" thickBot="1">
      <c r="A26" s="3">
        <v>23</v>
      </c>
      <c r="B26" s="496" t="s">
        <v>162</v>
      </c>
      <c r="C26" s="26" t="s">
        <v>287</v>
      </c>
      <c r="D26" s="424" t="s">
        <v>429</v>
      </c>
      <c r="E26" s="194"/>
      <c r="F26" s="195"/>
      <c r="G26" s="127"/>
      <c r="H26" s="500"/>
      <c r="I26" s="460">
        <v>100000</v>
      </c>
      <c r="J26" s="425" t="s">
        <v>136</v>
      </c>
      <c r="K26" s="424" t="s">
        <v>259</v>
      </c>
      <c r="L26" s="424" t="s">
        <v>267</v>
      </c>
      <c r="M26" s="1" t="s">
        <v>301</v>
      </c>
    </row>
    <row r="27" spans="1:14" ht="38.25" customHeight="1" thickBot="1">
      <c r="A27" s="3">
        <v>24</v>
      </c>
      <c r="B27" s="424" t="s">
        <v>473</v>
      </c>
      <c r="C27" s="26" t="s">
        <v>287</v>
      </c>
      <c r="D27" s="424" t="s">
        <v>270</v>
      </c>
      <c r="E27" s="253"/>
      <c r="F27" s="254"/>
      <c r="G27" s="254"/>
      <c r="H27" s="501"/>
      <c r="I27" s="460">
        <v>5000</v>
      </c>
      <c r="J27" s="424" t="s">
        <v>268</v>
      </c>
      <c r="K27" s="424" t="s">
        <v>259</v>
      </c>
      <c r="L27" s="424" t="s">
        <v>267</v>
      </c>
      <c r="M27" s="1" t="s">
        <v>301</v>
      </c>
      <c r="N27" s="423">
        <v>550000</v>
      </c>
    </row>
    <row r="28" spans="1:14" ht="27" customHeight="1" thickBot="1">
      <c r="A28" s="3">
        <v>25</v>
      </c>
      <c r="B28" s="424" t="s">
        <v>264</v>
      </c>
      <c r="C28" s="26" t="s">
        <v>287</v>
      </c>
      <c r="D28" s="424" t="s">
        <v>265</v>
      </c>
      <c r="E28" s="207"/>
      <c r="F28" s="208"/>
      <c r="G28" s="208"/>
      <c r="H28" s="458"/>
      <c r="I28" s="460">
        <v>10000</v>
      </c>
      <c r="J28" s="424" t="s">
        <v>266</v>
      </c>
      <c r="K28" s="424" t="s">
        <v>259</v>
      </c>
      <c r="L28" s="424" t="s">
        <v>267</v>
      </c>
      <c r="M28" s="1" t="s">
        <v>301</v>
      </c>
      <c r="N28" s="423">
        <v>23860037</v>
      </c>
    </row>
    <row r="29" spans="1:14" ht="26.25" customHeight="1" thickBot="1">
      <c r="A29" s="3">
        <v>26</v>
      </c>
      <c r="B29" s="424" t="s">
        <v>161</v>
      </c>
      <c r="C29" s="26" t="s">
        <v>287</v>
      </c>
      <c r="D29" s="424" t="s">
        <v>243</v>
      </c>
      <c r="E29" s="207"/>
      <c r="F29" s="208"/>
      <c r="G29" s="208"/>
      <c r="H29" s="458"/>
      <c r="I29" s="460">
        <v>150000</v>
      </c>
      <c r="J29" s="425" t="s">
        <v>163</v>
      </c>
      <c r="K29" s="424" t="s">
        <v>259</v>
      </c>
      <c r="L29" s="424" t="s">
        <v>267</v>
      </c>
      <c r="M29" s="1" t="s">
        <v>301</v>
      </c>
      <c r="N29" s="423">
        <v>143994</v>
      </c>
    </row>
    <row r="30" spans="1:14" ht="40.5" customHeight="1" thickBot="1">
      <c r="A30" s="3">
        <v>27</v>
      </c>
      <c r="B30" s="424" t="s">
        <v>269</v>
      </c>
      <c r="C30" s="26" t="s">
        <v>287</v>
      </c>
      <c r="D30" s="424" t="s">
        <v>439</v>
      </c>
      <c r="E30" s="253"/>
      <c r="F30" s="254"/>
      <c r="G30" s="254"/>
      <c r="H30" s="501"/>
      <c r="I30" s="460">
        <v>5000</v>
      </c>
      <c r="J30" s="424" t="s">
        <v>135</v>
      </c>
      <c r="K30" s="424" t="s">
        <v>259</v>
      </c>
      <c r="L30" s="424" t="s">
        <v>267</v>
      </c>
      <c r="M30" s="1" t="s">
        <v>301</v>
      </c>
      <c r="N30" s="423">
        <v>565000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view="pageLayout" zoomScaleNormal="40" zoomScaleSheetLayoutView="100" workbookViewId="0">
      <selection activeCell="B12" sqref="B12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3.5" thickBot="1">
      <c r="A1" s="421" t="s">
        <v>389</v>
      </c>
    </row>
    <row r="2" spans="1:13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5.6" customHeight="1" thickBot="1">
      <c r="A3" s="118"/>
      <c r="B3" s="119"/>
      <c r="C3" s="119"/>
      <c r="D3" s="119"/>
      <c r="E3" s="120" t="s">
        <v>7</v>
      </c>
      <c r="F3" s="121" t="s">
        <v>8</v>
      </c>
      <c r="G3" s="121" t="s">
        <v>9</v>
      </c>
      <c r="H3" s="122" t="s">
        <v>10</v>
      </c>
      <c r="I3" s="120" t="s">
        <v>11</v>
      </c>
      <c r="J3" s="122" t="s">
        <v>12</v>
      </c>
      <c r="K3" s="123" t="s">
        <v>13</v>
      </c>
      <c r="L3" s="124" t="s">
        <v>14</v>
      </c>
    </row>
    <row r="4" spans="1:13" ht="49.5" customHeight="1" thickBot="1">
      <c r="A4" s="924">
        <v>1</v>
      </c>
      <c r="B4" s="925" t="s">
        <v>567</v>
      </c>
      <c r="C4" s="926" t="s">
        <v>287</v>
      </c>
      <c r="D4" s="926" t="s">
        <v>568</v>
      </c>
      <c r="E4" s="927"/>
      <c r="F4" s="928"/>
      <c r="G4" s="928"/>
      <c r="H4" s="929"/>
      <c r="I4" s="930">
        <v>2000</v>
      </c>
      <c r="J4" s="931" t="s">
        <v>562</v>
      </c>
      <c r="K4" s="932" t="s">
        <v>514</v>
      </c>
      <c r="L4" s="933" t="s">
        <v>515</v>
      </c>
      <c r="M4" s="1" t="s">
        <v>298</v>
      </c>
    </row>
    <row r="5" spans="1:13" ht="39.75" customHeight="1" thickBot="1">
      <c r="A5" s="924">
        <v>2</v>
      </c>
      <c r="B5" s="934" t="s">
        <v>564</v>
      </c>
      <c r="C5" s="926" t="s">
        <v>287</v>
      </c>
      <c r="D5" s="935" t="s">
        <v>565</v>
      </c>
      <c r="E5" s="936"/>
      <c r="F5" s="937"/>
      <c r="G5" s="937"/>
      <c r="H5" s="938"/>
      <c r="I5" s="939">
        <v>1000</v>
      </c>
      <c r="J5" s="931" t="s">
        <v>562</v>
      </c>
      <c r="K5" s="932" t="s">
        <v>514</v>
      </c>
      <c r="L5" s="933" t="s">
        <v>515</v>
      </c>
      <c r="M5" s="1" t="s">
        <v>298</v>
      </c>
    </row>
    <row r="6" spans="1:13" ht="39.75" customHeight="1" thickBot="1">
      <c r="A6" s="924">
        <v>3</v>
      </c>
      <c r="B6" s="934" t="s">
        <v>563</v>
      </c>
      <c r="C6" s="926" t="s">
        <v>287</v>
      </c>
      <c r="D6" s="935" t="s">
        <v>418</v>
      </c>
      <c r="E6" s="936"/>
      <c r="F6" s="937"/>
      <c r="G6" s="937"/>
      <c r="H6" s="938"/>
      <c r="I6" s="939">
        <v>1000</v>
      </c>
      <c r="J6" s="931" t="s">
        <v>562</v>
      </c>
      <c r="K6" s="932" t="s">
        <v>514</v>
      </c>
      <c r="L6" s="933" t="s">
        <v>515</v>
      </c>
      <c r="M6" s="1" t="s">
        <v>298</v>
      </c>
    </row>
    <row r="7" spans="1:13" ht="37.5" customHeight="1" thickBot="1">
      <c r="A7" s="924">
        <v>4</v>
      </c>
      <c r="B7" s="934" t="s">
        <v>576</v>
      </c>
      <c r="C7" s="926" t="s">
        <v>287</v>
      </c>
      <c r="D7" s="935" t="s">
        <v>577</v>
      </c>
      <c r="E7" s="936"/>
      <c r="F7" s="937"/>
      <c r="G7" s="937"/>
      <c r="H7" s="938"/>
      <c r="I7" s="939">
        <v>1000</v>
      </c>
      <c r="J7" s="941" t="s">
        <v>17</v>
      </c>
      <c r="K7" s="932" t="s">
        <v>514</v>
      </c>
      <c r="L7" s="933" t="s">
        <v>515</v>
      </c>
      <c r="M7" s="1" t="s">
        <v>298</v>
      </c>
    </row>
    <row r="8" spans="1:13" ht="57.75" customHeight="1" thickBot="1">
      <c r="A8" s="924">
        <v>5</v>
      </c>
      <c r="B8" s="947" t="s">
        <v>556</v>
      </c>
      <c r="C8" s="926" t="s">
        <v>287</v>
      </c>
      <c r="D8" s="948" t="s">
        <v>557</v>
      </c>
      <c r="E8" s="927"/>
      <c r="F8" s="928"/>
      <c r="G8" s="928"/>
      <c r="H8" s="929"/>
      <c r="I8" s="930">
        <v>1000</v>
      </c>
      <c r="J8" s="949" t="s">
        <v>17</v>
      </c>
      <c r="K8" s="932" t="s">
        <v>514</v>
      </c>
      <c r="L8" s="933" t="s">
        <v>515</v>
      </c>
      <c r="M8" s="1" t="s">
        <v>298</v>
      </c>
    </row>
    <row r="9" spans="1:13" ht="54" customHeight="1" thickBot="1">
      <c r="A9" s="924">
        <v>6</v>
      </c>
      <c r="B9" s="950" t="s">
        <v>558</v>
      </c>
      <c r="C9" s="951" t="s">
        <v>287</v>
      </c>
      <c r="D9" s="952" t="s">
        <v>559</v>
      </c>
      <c r="E9" s="936"/>
      <c r="F9" s="937"/>
      <c r="G9" s="937"/>
      <c r="H9" s="938"/>
      <c r="I9" s="939">
        <v>4000</v>
      </c>
      <c r="J9" s="953" t="s">
        <v>562</v>
      </c>
      <c r="K9" s="932" t="s">
        <v>514</v>
      </c>
      <c r="L9" s="933" t="s">
        <v>515</v>
      </c>
      <c r="M9" s="1" t="s">
        <v>298</v>
      </c>
    </row>
    <row r="10" spans="1:13" ht="36" customHeight="1" thickBot="1">
      <c r="A10" s="924">
        <v>7</v>
      </c>
      <c r="B10" s="954" t="s">
        <v>560</v>
      </c>
      <c r="C10" s="955" t="s">
        <v>287</v>
      </c>
      <c r="D10" s="952" t="s">
        <v>561</v>
      </c>
      <c r="E10" s="936"/>
      <c r="F10" s="937"/>
      <c r="G10" s="937"/>
      <c r="H10" s="938"/>
      <c r="I10" s="939">
        <v>1000</v>
      </c>
      <c r="J10" s="941" t="s">
        <v>17</v>
      </c>
      <c r="K10" s="932" t="s">
        <v>514</v>
      </c>
      <c r="L10" s="933" t="s">
        <v>515</v>
      </c>
      <c r="M10" s="1" t="s">
        <v>298</v>
      </c>
    </row>
    <row r="11" spans="1:13" ht="50.25" customHeight="1" thickBot="1">
      <c r="A11" s="924">
        <v>8</v>
      </c>
      <c r="B11" s="957" t="s">
        <v>566</v>
      </c>
      <c r="C11" s="958" t="s">
        <v>287</v>
      </c>
      <c r="D11" s="959" t="s">
        <v>419</v>
      </c>
      <c r="E11" s="960"/>
      <c r="F11" s="961"/>
      <c r="G11" s="961"/>
      <c r="H11" s="962"/>
      <c r="I11" s="963">
        <v>4000</v>
      </c>
      <c r="J11" s="964" t="s">
        <v>562</v>
      </c>
      <c r="K11" s="932" t="s">
        <v>514</v>
      </c>
      <c r="L11" s="933" t="s">
        <v>515</v>
      </c>
      <c r="M11" s="1"/>
    </row>
    <row r="12" spans="1:13" ht="51" customHeight="1" thickBot="1">
      <c r="A12" s="924">
        <v>9</v>
      </c>
      <c r="B12" s="957" t="s">
        <v>574</v>
      </c>
      <c r="C12" s="958" t="s">
        <v>287</v>
      </c>
      <c r="D12" s="959" t="s">
        <v>575</v>
      </c>
      <c r="E12" s="960"/>
      <c r="F12" s="961"/>
      <c r="G12" s="961"/>
      <c r="H12" s="962"/>
      <c r="I12" s="963">
        <v>2000</v>
      </c>
      <c r="J12" s="964" t="s">
        <v>562</v>
      </c>
      <c r="K12" s="932" t="s">
        <v>514</v>
      </c>
      <c r="L12" s="933" t="s">
        <v>515</v>
      </c>
      <c r="M12" s="1" t="s">
        <v>298</v>
      </c>
    </row>
    <row r="13" spans="1:13" ht="31.5" customHeight="1" thickBot="1">
      <c r="A13" s="924">
        <v>10</v>
      </c>
      <c r="B13" s="947" t="s">
        <v>569</v>
      </c>
      <c r="C13" s="966" t="s">
        <v>287</v>
      </c>
      <c r="D13" s="948" t="s">
        <v>570</v>
      </c>
      <c r="E13" s="927"/>
      <c r="F13" s="928"/>
      <c r="G13" s="928"/>
      <c r="H13" s="929"/>
      <c r="I13" s="930">
        <v>13500</v>
      </c>
      <c r="J13" s="949" t="s">
        <v>32</v>
      </c>
      <c r="K13" s="967" t="s">
        <v>116</v>
      </c>
      <c r="L13" s="949" t="s">
        <v>117</v>
      </c>
      <c r="M13" s="1" t="s">
        <v>298</v>
      </c>
    </row>
    <row r="14" spans="1:13" ht="23.25" customHeight="1" thickBot="1">
      <c r="A14" s="924">
        <v>11</v>
      </c>
      <c r="B14" s="957" t="s">
        <v>571</v>
      </c>
      <c r="C14" s="969" t="s">
        <v>287</v>
      </c>
      <c r="D14" s="959" t="s">
        <v>572</v>
      </c>
      <c r="E14" s="960"/>
      <c r="F14" s="961"/>
      <c r="G14" s="961"/>
      <c r="H14" s="962"/>
      <c r="I14" s="963">
        <v>1000</v>
      </c>
      <c r="J14" s="970" t="s">
        <v>32</v>
      </c>
      <c r="K14" s="971" t="s">
        <v>116</v>
      </c>
      <c r="L14" s="970" t="s">
        <v>117</v>
      </c>
      <c r="M14" s="299" t="s">
        <v>298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view="pageLayout" zoomScaleNormal="40" zoomScaleSheetLayoutView="100" workbookViewId="0">
      <selection activeCell="A4" sqref="A4:A14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7.25" customHeight="1" thickBot="1">
      <c r="A1" s="421" t="s">
        <v>391</v>
      </c>
      <c r="C1" s="25"/>
      <c r="D1" s="295"/>
      <c r="E1" s="305"/>
      <c r="F1" s="296"/>
      <c r="G1" s="296"/>
      <c r="H1" s="296"/>
      <c r="I1" s="297"/>
      <c r="J1" s="298"/>
      <c r="K1" s="295"/>
      <c r="L1" s="295"/>
      <c r="M1" s="1"/>
    </row>
    <row r="2" spans="1:13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5.6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51.75" customHeight="1">
      <c r="A4" s="348">
        <v>1</v>
      </c>
      <c r="B4" s="339" t="s">
        <v>646</v>
      </c>
      <c r="C4" s="332" t="s">
        <v>647</v>
      </c>
      <c r="D4" s="332" t="s">
        <v>73</v>
      </c>
      <c r="E4" s="334"/>
      <c r="F4" s="335"/>
      <c r="G4" s="334"/>
      <c r="H4" s="335"/>
      <c r="I4" s="336">
        <v>2000000</v>
      </c>
      <c r="J4" s="337" t="s">
        <v>135</v>
      </c>
      <c r="K4" s="338" t="s">
        <v>41</v>
      </c>
      <c r="L4" s="337" t="s">
        <v>74</v>
      </c>
      <c r="M4" s="1" t="s">
        <v>302</v>
      </c>
    </row>
    <row r="5" spans="1:13" ht="28.5" customHeight="1">
      <c r="A5" s="348">
        <v>2</v>
      </c>
      <c r="B5" s="339" t="s">
        <v>239</v>
      </c>
      <c r="C5" s="332" t="s">
        <v>470</v>
      </c>
      <c r="D5" s="332" t="s">
        <v>75</v>
      </c>
      <c r="E5" s="334"/>
      <c r="F5" s="335"/>
      <c r="G5" s="334"/>
      <c r="H5" s="335"/>
      <c r="I5" s="336">
        <v>1200000</v>
      </c>
      <c r="J5" s="337" t="s">
        <v>51</v>
      </c>
      <c r="K5" s="338" t="s">
        <v>41</v>
      </c>
      <c r="L5" s="337" t="s">
        <v>74</v>
      </c>
      <c r="M5" s="1" t="s">
        <v>302</v>
      </c>
    </row>
    <row r="6" spans="1:13" ht="39" customHeight="1">
      <c r="A6" s="347">
        <v>3</v>
      </c>
      <c r="B6" s="339" t="s">
        <v>240</v>
      </c>
      <c r="C6" s="332" t="s">
        <v>471</v>
      </c>
      <c r="D6" s="332" t="s">
        <v>76</v>
      </c>
      <c r="E6" s="334"/>
      <c r="F6" s="335"/>
      <c r="G6" s="334"/>
      <c r="H6" s="335"/>
      <c r="I6" s="336">
        <v>3200000</v>
      </c>
      <c r="J6" s="337" t="s">
        <v>51</v>
      </c>
      <c r="K6" s="338" t="s">
        <v>41</v>
      </c>
      <c r="L6" s="337" t="s">
        <v>74</v>
      </c>
      <c r="M6" s="1" t="s">
        <v>302</v>
      </c>
    </row>
    <row r="7" spans="1:13" ht="28.5" customHeight="1">
      <c r="A7" s="348">
        <v>4</v>
      </c>
      <c r="B7" s="339" t="s">
        <v>285</v>
      </c>
      <c r="C7" s="332" t="s">
        <v>396</v>
      </c>
      <c r="D7" s="332" t="s">
        <v>76</v>
      </c>
      <c r="E7" s="334"/>
      <c r="F7" s="335"/>
      <c r="G7" s="334"/>
      <c r="H7" s="335"/>
      <c r="I7" s="336">
        <v>6000000</v>
      </c>
      <c r="J7" s="337" t="s">
        <v>51</v>
      </c>
      <c r="K7" s="338" t="s">
        <v>41</v>
      </c>
      <c r="L7" s="337" t="s">
        <v>74</v>
      </c>
      <c r="M7" s="1" t="s">
        <v>302</v>
      </c>
    </row>
    <row r="8" spans="1:13" ht="39" customHeight="1">
      <c r="A8" s="348">
        <v>5</v>
      </c>
      <c r="B8" s="340" t="s">
        <v>503</v>
      </c>
      <c r="C8" s="339" t="s">
        <v>287</v>
      </c>
      <c r="D8" s="341" t="s">
        <v>271</v>
      </c>
      <c r="E8" s="342"/>
      <c r="F8" s="346"/>
      <c r="G8" s="342"/>
      <c r="H8" s="346"/>
      <c r="I8" s="343">
        <v>400000</v>
      </c>
      <c r="J8" s="344" t="s">
        <v>135</v>
      </c>
      <c r="K8" s="345" t="s">
        <v>41</v>
      </c>
      <c r="L8" s="344" t="s">
        <v>77</v>
      </c>
      <c r="M8" s="1" t="s">
        <v>302</v>
      </c>
    </row>
    <row r="9" spans="1:13" ht="39.75" customHeight="1">
      <c r="A9" s="347">
        <v>6</v>
      </c>
      <c r="B9" s="339" t="s">
        <v>282</v>
      </c>
      <c r="C9" s="332" t="s">
        <v>398</v>
      </c>
      <c r="D9" s="332" t="s">
        <v>436</v>
      </c>
      <c r="E9" s="334"/>
      <c r="F9" s="335"/>
      <c r="G9" s="334"/>
      <c r="H9" s="335"/>
      <c r="I9" s="336">
        <v>1500000</v>
      </c>
      <c r="J9" s="337" t="s">
        <v>158</v>
      </c>
      <c r="K9" s="338" t="s">
        <v>78</v>
      </c>
      <c r="L9" s="337" t="s">
        <v>79</v>
      </c>
      <c r="M9" s="1" t="s">
        <v>302</v>
      </c>
    </row>
    <row r="10" spans="1:13" ht="27.75" customHeight="1">
      <c r="A10" s="348">
        <v>7</v>
      </c>
      <c r="B10" s="339" t="s">
        <v>621</v>
      </c>
      <c r="C10" s="332" t="s">
        <v>160</v>
      </c>
      <c r="D10" s="332" t="s">
        <v>622</v>
      </c>
      <c r="E10" s="334"/>
      <c r="F10" s="335"/>
      <c r="G10" s="334"/>
      <c r="H10" s="335"/>
      <c r="I10" s="336">
        <v>700000</v>
      </c>
      <c r="J10" s="337" t="s">
        <v>32</v>
      </c>
      <c r="K10" s="338" t="s">
        <v>41</v>
      </c>
      <c r="L10" s="337" t="s">
        <v>74</v>
      </c>
      <c r="M10" s="1" t="s">
        <v>302</v>
      </c>
    </row>
    <row r="11" spans="1:13" ht="42" customHeight="1">
      <c r="A11" s="348">
        <v>8</v>
      </c>
      <c r="B11" s="481" t="s">
        <v>399</v>
      </c>
      <c r="C11" s="481" t="s">
        <v>369</v>
      </c>
      <c r="D11" s="481" t="s">
        <v>437</v>
      </c>
      <c r="E11" s="333"/>
      <c r="F11" s="334"/>
      <c r="G11" s="334"/>
      <c r="H11" s="335"/>
      <c r="I11" s="487">
        <v>200000</v>
      </c>
      <c r="J11" s="488" t="s">
        <v>32</v>
      </c>
      <c r="K11" s="489" t="s">
        <v>41</v>
      </c>
      <c r="L11" s="488" t="s">
        <v>77</v>
      </c>
      <c r="M11" s="1" t="s">
        <v>302</v>
      </c>
    </row>
    <row r="12" spans="1:13" ht="78" customHeight="1" thickBot="1">
      <c r="A12" s="347">
        <v>9</v>
      </c>
      <c r="B12" s="476" t="s">
        <v>623</v>
      </c>
      <c r="C12" s="476" t="s">
        <v>624</v>
      </c>
      <c r="D12" s="476" t="s">
        <v>438</v>
      </c>
      <c r="E12" s="333"/>
      <c r="F12" s="335"/>
      <c r="G12" s="334"/>
      <c r="H12" s="483"/>
      <c r="I12" s="490">
        <v>2000000</v>
      </c>
      <c r="J12" s="424" t="s">
        <v>632</v>
      </c>
      <c r="K12" s="476" t="s">
        <v>41</v>
      </c>
      <c r="L12" s="476" t="s">
        <v>74</v>
      </c>
      <c r="M12" s="1" t="s">
        <v>302</v>
      </c>
    </row>
    <row r="13" spans="1:13" ht="75" customHeight="1" thickBot="1">
      <c r="A13" s="348">
        <v>10</v>
      </c>
      <c r="B13" s="26" t="s">
        <v>610</v>
      </c>
      <c r="C13" s="26" t="s">
        <v>698</v>
      </c>
      <c r="D13" s="26" t="s">
        <v>611</v>
      </c>
      <c r="E13" s="189"/>
      <c r="F13" s="191"/>
      <c r="G13" s="192"/>
      <c r="H13" s="484"/>
      <c r="I13" s="112">
        <v>200000</v>
      </c>
      <c r="J13" s="26" t="s">
        <v>612</v>
      </c>
      <c r="K13" s="111" t="s">
        <v>41</v>
      </c>
      <c r="L13" s="111" t="s">
        <v>74</v>
      </c>
      <c r="M13" s="1" t="s">
        <v>302</v>
      </c>
    </row>
    <row r="14" spans="1:13" ht="27.75" customHeight="1">
      <c r="A14" s="348">
        <v>11</v>
      </c>
      <c r="B14" s="26" t="s">
        <v>400</v>
      </c>
      <c r="C14" s="26" t="s">
        <v>40</v>
      </c>
      <c r="D14" s="26" t="s">
        <v>401</v>
      </c>
      <c r="E14" s="189"/>
      <c r="F14" s="191"/>
      <c r="G14" s="192"/>
      <c r="H14" s="484"/>
      <c r="I14" s="112">
        <v>250000</v>
      </c>
      <c r="J14" s="26" t="s">
        <v>135</v>
      </c>
      <c r="K14" s="26" t="s">
        <v>41</v>
      </c>
      <c r="L14" s="111" t="s">
        <v>74</v>
      </c>
      <c r="M14" s="1"/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view="pageLayout" zoomScaleNormal="40" zoomScaleSheetLayoutView="100" workbookViewId="0">
      <selection activeCell="A9" sqref="A9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7.25" customHeight="1" thickBot="1">
      <c r="A1" s="421" t="s">
        <v>391</v>
      </c>
      <c r="C1" s="25"/>
      <c r="D1" s="295"/>
      <c r="E1" s="305"/>
      <c r="F1" s="296"/>
      <c r="G1" s="296"/>
      <c r="H1" s="296"/>
      <c r="I1" s="297"/>
      <c r="J1" s="298"/>
      <c r="K1" s="295"/>
      <c r="L1" s="295"/>
      <c r="M1" s="1"/>
    </row>
    <row r="2" spans="1:13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5.6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25.5" customHeight="1" thickBot="1">
      <c r="A4" s="479" t="s">
        <v>705</v>
      </c>
      <c r="B4" s="26" t="s">
        <v>496</v>
      </c>
      <c r="C4" s="26" t="s">
        <v>287</v>
      </c>
      <c r="D4" s="26" t="s">
        <v>499</v>
      </c>
      <c r="E4" s="186"/>
      <c r="F4" s="187"/>
      <c r="G4" s="187"/>
      <c r="H4" s="486"/>
      <c r="I4" s="112">
        <v>14400</v>
      </c>
      <c r="J4" s="26" t="s">
        <v>135</v>
      </c>
      <c r="K4" s="26" t="s">
        <v>78</v>
      </c>
      <c r="L4" s="26" t="s">
        <v>368</v>
      </c>
      <c r="M4" s="1"/>
    </row>
    <row r="5" spans="1:13" ht="36.75" customHeight="1" thickBot="1">
      <c r="A5" s="475" t="s">
        <v>706</v>
      </c>
      <c r="B5" s="26" t="s">
        <v>497</v>
      </c>
      <c r="C5" s="26" t="s">
        <v>287</v>
      </c>
      <c r="D5" s="26" t="s">
        <v>653</v>
      </c>
      <c r="E5" s="186"/>
      <c r="F5" s="187"/>
      <c r="G5" s="187"/>
      <c r="H5" s="486"/>
      <c r="I5" s="497">
        <v>2400000</v>
      </c>
      <c r="J5" s="26" t="s">
        <v>84</v>
      </c>
      <c r="K5" s="26" t="s">
        <v>78</v>
      </c>
      <c r="L5" s="26" t="s">
        <v>368</v>
      </c>
      <c r="M5" s="1"/>
    </row>
    <row r="6" spans="1:13" ht="36.75" customHeight="1" thickBot="1">
      <c r="A6" s="475" t="s">
        <v>707</v>
      </c>
      <c r="B6" s="26" t="s">
        <v>498</v>
      </c>
      <c r="C6" s="26" t="s">
        <v>287</v>
      </c>
      <c r="D6" s="26" t="s">
        <v>651</v>
      </c>
      <c r="E6" s="186"/>
      <c r="F6" s="187"/>
      <c r="G6" s="187"/>
      <c r="H6" s="486"/>
      <c r="I6" s="112">
        <v>350000</v>
      </c>
      <c r="J6" s="26" t="s">
        <v>652</v>
      </c>
      <c r="K6" s="26" t="s">
        <v>78</v>
      </c>
      <c r="L6" s="26" t="s">
        <v>368</v>
      </c>
      <c r="M6" s="1"/>
    </row>
    <row r="7" spans="1:13" ht="38.25" customHeight="1" thickBot="1">
      <c r="A7" s="475" t="s">
        <v>708</v>
      </c>
      <c r="B7" s="26" t="s">
        <v>501</v>
      </c>
      <c r="C7" s="26" t="s">
        <v>287</v>
      </c>
      <c r="D7" s="26" t="s">
        <v>650</v>
      </c>
      <c r="E7" s="186"/>
      <c r="F7" s="187"/>
      <c r="G7" s="187"/>
      <c r="H7" s="486"/>
      <c r="I7" s="497">
        <v>550000</v>
      </c>
      <c r="J7" s="26" t="s">
        <v>502</v>
      </c>
      <c r="K7" s="26" t="s">
        <v>78</v>
      </c>
      <c r="L7" s="26" t="s">
        <v>368</v>
      </c>
      <c r="M7" s="1"/>
    </row>
    <row r="8" spans="1:13" ht="24" customHeight="1" thickBot="1">
      <c r="A8" s="475" t="s">
        <v>709</v>
      </c>
      <c r="B8" s="26" t="s">
        <v>649</v>
      </c>
      <c r="C8" s="26" t="s">
        <v>287</v>
      </c>
      <c r="D8" s="26" t="s">
        <v>678</v>
      </c>
      <c r="E8" s="186"/>
      <c r="F8" s="187"/>
      <c r="G8" s="187"/>
      <c r="H8" s="486"/>
      <c r="I8" s="497">
        <v>24000</v>
      </c>
      <c r="J8" s="26" t="s">
        <v>135</v>
      </c>
      <c r="K8" s="26" t="s">
        <v>78</v>
      </c>
      <c r="L8" s="26" t="s">
        <v>368</v>
      </c>
      <c r="M8" s="1"/>
    </row>
    <row r="9" spans="1:13" ht="40.5" customHeight="1" thickBot="1">
      <c r="A9" s="475" t="s">
        <v>710</v>
      </c>
      <c r="B9" s="26" t="s">
        <v>677</v>
      </c>
      <c r="C9" s="26" t="s">
        <v>287</v>
      </c>
      <c r="D9" s="26" t="s">
        <v>655</v>
      </c>
      <c r="E9" s="186"/>
      <c r="F9" s="187"/>
      <c r="G9" s="187"/>
      <c r="H9" s="486"/>
      <c r="I9" s="497">
        <v>4000</v>
      </c>
      <c r="J9" s="26" t="s">
        <v>135</v>
      </c>
      <c r="K9" s="26" t="s">
        <v>78</v>
      </c>
      <c r="L9" s="26" t="s">
        <v>368</v>
      </c>
      <c r="M9" s="1"/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showGridLines="0" view="pageLayout" zoomScaleNormal="40" zoomScaleSheetLayoutView="100" workbookViewId="0">
      <selection activeCell="B12" sqref="B12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7.25" customHeight="1" thickBot="1">
      <c r="A1" s="421" t="s">
        <v>391</v>
      </c>
      <c r="C1" s="25"/>
      <c r="D1" s="295"/>
      <c r="E1" s="305"/>
      <c r="F1" s="296"/>
      <c r="G1" s="296"/>
      <c r="H1" s="296"/>
      <c r="I1" s="297"/>
      <c r="J1" s="298"/>
      <c r="K1" s="295"/>
      <c r="L1" s="295"/>
      <c r="M1" s="1"/>
    </row>
    <row r="2" spans="1:13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5.6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36.75" customHeight="1" thickBot="1">
      <c r="A4" s="273">
        <v>1</v>
      </c>
      <c r="B4" s="230" t="s">
        <v>532</v>
      </c>
      <c r="C4" s="271" t="s">
        <v>287</v>
      </c>
      <c r="D4" s="228" t="s">
        <v>533</v>
      </c>
      <c r="E4" s="204"/>
      <c r="F4" s="192"/>
      <c r="G4" s="192"/>
      <c r="H4" s="193"/>
      <c r="I4" s="166">
        <v>15367</v>
      </c>
      <c r="J4" s="280" t="s">
        <v>32</v>
      </c>
      <c r="K4" s="168" t="s">
        <v>68</v>
      </c>
      <c r="L4" s="280" t="s">
        <v>263</v>
      </c>
      <c r="M4" s="1" t="s">
        <v>301</v>
      </c>
    </row>
    <row r="5" spans="1:13" ht="38.25" customHeight="1" thickBot="1">
      <c r="A5" s="273">
        <v>2</v>
      </c>
      <c r="B5" s="225" t="s">
        <v>534</v>
      </c>
      <c r="C5" s="244" t="s">
        <v>287</v>
      </c>
      <c r="D5" s="226" t="s">
        <v>535</v>
      </c>
      <c r="E5" s="189"/>
      <c r="F5" s="190"/>
      <c r="G5" s="190"/>
      <c r="H5" s="191"/>
      <c r="I5" s="147">
        <v>4270</v>
      </c>
      <c r="J5" s="243" t="s">
        <v>135</v>
      </c>
      <c r="K5" s="274" t="s">
        <v>68</v>
      </c>
      <c r="L5" s="280" t="s">
        <v>263</v>
      </c>
      <c r="M5" s="1" t="s">
        <v>301</v>
      </c>
    </row>
    <row r="6" spans="1:13" ht="15.75" customHeight="1" thickBot="1">
      <c r="A6" s="273">
        <v>3</v>
      </c>
      <c r="B6" s="226" t="s">
        <v>474</v>
      </c>
      <c r="C6" s="244" t="s">
        <v>287</v>
      </c>
      <c r="D6" s="146" t="s">
        <v>70</v>
      </c>
      <c r="E6" s="189"/>
      <c r="F6" s="190"/>
      <c r="G6" s="190"/>
      <c r="H6" s="191"/>
      <c r="I6" s="147">
        <v>124150</v>
      </c>
      <c r="J6" s="419" t="s">
        <v>32</v>
      </c>
      <c r="K6" s="149" t="s">
        <v>68</v>
      </c>
      <c r="L6" s="243" t="s">
        <v>475</v>
      </c>
      <c r="M6" s="1" t="s">
        <v>301</v>
      </c>
    </row>
    <row r="7" spans="1:13" ht="26.25" customHeight="1" thickBot="1">
      <c r="A7" s="273">
        <v>4</v>
      </c>
      <c r="B7" s="150" t="s">
        <v>250</v>
      </c>
      <c r="C7" s="244" t="s">
        <v>287</v>
      </c>
      <c r="D7" s="226" t="s">
        <v>430</v>
      </c>
      <c r="E7" s="189"/>
      <c r="F7" s="190"/>
      <c r="G7" s="190"/>
      <c r="H7" s="191"/>
      <c r="I7" s="147">
        <v>3870</v>
      </c>
      <c r="J7" s="420" t="s">
        <v>135</v>
      </c>
      <c r="K7" s="149" t="s">
        <v>68</v>
      </c>
      <c r="L7" s="169" t="s">
        <v>251</v>
      </c>
      <c r="M7" s="1" t="s">
        <v>301</v>
      </c>
    </row>
    <row r="8" spans="1:13" ht="25.5" customHeight="1">
      <c r="A8" s="273">
        <v>5</v>
      </c>
      <c r="B8" s="418" t="s">
        <v>71</v>
      </c>
      <c r="C8" s="418" t="s">
        <v>72</v>
      </c>
      <c r="D8" s="360" t="s">
        <v>431</v>
      </c>
      <c r="E8" s="172"/>
      <c r="F8" s="417"/>
      <c r="G8" s="246"/>
      <c r="H8" s="260"/>
      <c r="I8" s="248">
        <v>15974</v>
      </c>
      <c r="J8" s="249" t="s">
        <v>32</v>
      </c>
      <c r="K8" s="250" t="s">
        <v>68</v>
      </c>
      <c r="L8" s="249" t="s">
        <v>54</v>
      </c>
      <c r="M8" s="1" t="s">
        <v>301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showGridLines="0" view="pageLayout" zoomScaleNormal="40" zoomScaleSheetLayoutView="100" workbookViewId="0">
      <selection activeCell="B10" sqref="B10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7.25" customHeight="1" thickBot="1">
      <c r="A1" s="421" t="s">
        <v>391</v>
      </c>
      <c r="C1" s="25"/>
      <c r="D1" s="295"/>
      <c r="E1" s="305"/>
      <c r="F1" s="296"/>
      <c r="G1" s="296"/>
      <c r="H1" s="296"/>
      <c r="I1" s="297"/>
      <c r="J1" s="298"/>
      <c r="K1" s="295"/>
      <c r="L1" s="295"/>
      <c r="M1" s="1"/>
    </row>
    <row r="2" spans="1:13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5.6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40.5" customHeight="1" thickBot="1">
      <c r="A4" s="400">
        <v>1</v>
      </c>
      <c r="B4" s="376" t="s">
        <v>81</v>
      </c>
      <c r="C4" s="244" t="s">
        <v>287</v>
      </c>
      <c r="D4" s="377" t="s">
        <v>82</v>
      </c>
      <c r="E4" s="396"/>
      <c r="F4" s="397"/>
      <c r="G4" s="397"/>
      <c r="H4" s="398"/>
      <c r="I4" s="378">
        <v>175000</v>
      </c>
      <c r="J4" s="379" t="s">
        <v>32</v>
      </c>
      <c r="K4" s="381" t="s">
        <v>388</v>
      </c>
      <c r="L4" s="380" t="s">
        <v>83</v>
      </c>
      <c r="M4" s="1" t="s">
        <v>302</v>
      </c>
    </row>
    <row r="5" spans="1:13" ht="42" customHeight="1" thickBot="1">
      <c r="A5" s="401">
        <v>2</v>
      </c>
      <c r="B5" s="279" t="s">
        <v>664</v>
      </c>
      <c r="C5" s="279" t="s">
        <v>665</v>
      </c>
      <c r="D5" s="279" t="s">
        <v>666</v>
      </c>
      <c r="E5" s="104"/>
      <c r="F5" s="105"/>
      <c r="G5" s="105"/>
      <c r="H5" s="106"/>
      <c r="I5" s="108">
        <v>100000</v>
      </c>
      <c r="J5" s="382" t="s">
        <v>51</v>
      </c>
      <c r="K5" s="381" t="s">
        <v>388</v>
      </c>
      <c r="L5" s="20" t="s">
        <v>385</v>
      </c>
      <c r="M5" s="1" t="s">
        <v>302</v>
      </c>
    </row>
    <row r="6" spans="1:13" ht="40.5" customHeight="1" thickBot="1">
      <c r="A6" s="400">
        <v>3</v>
      </c>
      <c r="B6" s="226" t="s">
        <v>663</v>
      </c>
      <c r="C6" s="244" t="s">
        <v>384</v>
      </c>
      <c r="D6" s="226" t="s">
        <v>427</v>
      </c>
      <c r="E6" s="104"/>
      <c r="F6" s="105"/>
      <c r="G6" s="105"/>
      <c r="H6" s="106"/>
      <c r="I6" s="58">
        <v>100000</v>
      </c>
      <c r="J6" s="232" t="s">
        <v>32</v>
      </c>
      <c r="K6" s="381" t="s">
        <v>388</v>
      </c>
      <c r="L6" s="6" t="s">
        <v>386</v>
      </c>
      <c r="M6" s="1" t="s">
        <v>302</v>
      </c>
    </row>
    <row r="7" spans="1:13" ht="64.5" customHeight="1" thickBot="1">
      <c r="A7" s="401">
        <v>4</v>
      </c>
      <c r="B7" s="384" t="s">
        <v>667</v>
      </c>
      <c r="C7" s="269" t="s">
        <v>668</v>
      </c>
      <c r="D7" s="360" t="s">
        <v>669</v>
      </c>
      <c r="E7" s="141"/>
      <c r="F7" s="142"/>
      <c r="G7" s="142"/>
      <c r="H7" s="143"/>
      <c r="I7" s="85">
        <v>200000</v>
      </c>
      <c r="J7" s="383" t="s">
        <v>51</v>
      </c>
      <c r="K7" s="381" t="s">
        <v>388</v>
      </c>
      <c r="L7" s="12" t="s">
        <v>387</v>
      </c>
      <c r="M7" s="1"/>
    </row>
    <row r="8" spans="1:13" ht="54" customHeight="1">
      <c r="A8" s="400">
        <v>5</v>
      </c>
      <c r="B8" s="322" t="s">
        <v>671</v>
      </c>
      <c r="C8" s="269" t="s">
        <v>384</v>
      </c>
      <c r="D8" s="322" t="s">
        <v>672</v>
      </c>
      <c r="E8" s="323"/>
      <c r="F8" s="310"/>
      <c r="G8" s="310"/>
      <c r="H8" s="311"/>
      <c r="I8" s="324">
        <v>40000</v>
      </c>
      <c r="J8" s="12" t="s">
        <v>261</v>
      </c>
      <c r="K8" s="381" t="s">
        <v>388</v>
      </c>
      <c r="L8" s="12"/>
      <c r="M8" s="1" t="s">
        <v>302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showGridLines="0" view="pageLayout" zoomScaleNormal="40" zoomScaleSheetLayoutView="100" workbookViewId="0">
      <selection activeCell="A4" sqref="A4:XFD4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4" ht="17.25" customHeight="1" thickBot="1">
      <c r="A1" s="421" t="s">
        <v>391</v>
      </c>
      <c r="C1" s="25"/>
      <c r="D1" s="295"/>
      <c r="E1" s="305"/>
      <c r="F1" s="296"/>
      <c r="G1" s="296"/>
      <c r="H1" s="296"/>
      <c r="I1" s="297"/>
      <c r="J1" s="298"/>
      <c r="K1" s="295"/>
      <c r="L1" s="295"/>
      <c r="M1" s="1"/>
    </row>
    <row r="2" spans="1:14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4" ht="15.6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4" ht="27.75" customHeight="1">
      <c r="A4" s="1010" t="s">
        <v>705</v>
      </c>
      <c r="B4" s="1011" t="s">
        <v>370</v>
      </c>
      <c r="C4" s="1011" t="s">
        <v>371</v>
      </c>
      <c r="D4" s="1011" t="s">
        <v>696</v>
      </c>
      <c r="E4" s="1012"/>
      <c r="F4" s="1013"/>
      <c r="G4" s="1013"/>
      <c r="H4" s="1014"/>
      <c r="I4" s="1015">
        <v>700000</v>
      </c>
      <c r="J4" s="1016" t="s">
        <v>527</v>
      </c>
      <c r="K4" s="1017" t="s">
        <v>104</v>
      </c>
      <c r="L4" s="1016" t="s">
        <v>513</v>
      </c>
      <c r="M4" s="1" t="s">
        <v>303</v>
      </c>
      <c r="N4" s="422">
        <v>1870000</v>
      </c>
    </row>
    <row r="5" spans="1:14" ht="25.5" customHeight="1">
      <c r="A5" s="1018" t="s">
        <v>706</v>
      </c>
      <c r="B5" s="784" t="s">
        <v>549</v>
      </c>
      <c r="C5" s="784" t="s">
        <v>550</v>
      </c>
      <c r="D5" s="784" t="s">
        <v>551</v>
      </c>
      <c r="E5" s="1019"/>
      <c r="F5" s="1020"/>
      <c r="G5" s="1020"/>
      <c r="H5" s="1021"/>
      <c r="I5" s="1022">
        <v>700000</v>
      </c>
      <c r="J5" s="1023" t="s">
        <v>32</v>
      </c>
      <c r="K5" s="783" t="s">
        <v>104</v>
      </c>
      <c r="L5" s="1016" t="s">
        <v>513</v>
      </c>
      <c r="M5" s="1" t="s">
        <v>303</v>
      </c>
      <c r="N5" s="422">
        <v>4340000</v>
      </c>
    </row>
    <row r="6" spans="1:14" ht="34.5" customHeight="1">
      <c r="A6" s="1024" t="s">
        <v>707</v>
      </c>
      <c r="B6" s="1025" t="s">
        <v>273</v>
      </c>
      <c r="C6" s="782" t="s">
        <v>287</v>
      </c>
      <c r="D6" s="1025" t="s">
        <v>274</v>
      </c>
      <c r="E6" s="1026"/>
      <c r="F6" s="1027"/>
      <c r="G6" s="1027"/>
      <c r="H6" s="1028"/>
      <c r="I6" s="1029">
        <v>150000</v>
      </c>
      <c r="J6" s="1030" t="s">
        <v>32</v>
      </c>
      <c r="K6" s="1017" t="s">
        <v>104</v>
      </c>
      <c r="L6" s="1030" t="s">
        <v>237</v>
      </c>
      <c r="M6" s="1" t="s">
        <v>303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showGridLines="0" view="pageLayout" zoomScaleNormal="40" zoomScaleSheetLayoutView="100" workbookViewId="0">
      <selection activeCell="B9" sqref="B9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7.25" customHeight="1" thickBot="1">
      <c r="A1" s="421" t="s">
        <v>391</v>
      </c>
      <c r="C1" s="25"/>
      <c r="D1" s="295"/>
      <c r="E1" s="305"/>
      <c r="F1" s="296"/>
      <c r="G1" s="296"/>
      <c r="H1" s="296"/>
      <c r="I1" s="297"/>
      <c r="J1" s="298"/>
      <c r="K1" s="295"/>
      <c r="L1" s="295"/>
      <c r="M1" s="1"/>
    </row>
    <row r="2" spans="1:13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5.6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35.25" customHeight="1" thickBot="1">
      <c r="A4" s="285" t="s">
        <v>705</v>
      </c>
      <c r="B4" s="268" t="s">
        <v>289</v>
      </c>
      <c r="C4" s="176" t="s">
        <v>132</v>
      </c>
      <c r="D4" s="176" t="s">
        <v>133</v>
      </c>
      <c r="E4" s="177"/>
      <c r="F4" s="178"/>
      <c r="G4" s="178"/>
      <c r="H4" s="179"/>
      <c r="I4" s="180">
        <v>50000</v>
      </c>
      <c r="J4" s="411" t="s">
        <v>136</v>
      </c>
      <c r="K4" s="505" t="s">
        <v>639</v>
      </c>
      <c r="L4" s="175" t="s">
        <v>134</v>
      </c>
      <c r="M4" s="1"/>
    </row>
    <row r="5" spans="1:13" ht="43.5" customHeight="1" thickBot="1">
      <c r="A5" s="285" t="s">
        <v>706</v>
      </c>
      <c r="B5" s="279" t="s">
        <v>688</v>
      </c>
      <c r="C5" s="217" t="s">
        <v>16</v>
      </c>
      <c r="D5" s="279" t="s">
        <v>689</v>
      </c>
      <c r="E5" s="219"/>
      <c r="F5" s="220"/>
      <c r="G5" s="220"/>
      <c r="H5" s="221"/>
      <c r="I5" s="218">
        <v>100000</v>
      </c>
      <c r="J5" s="291" t="s">
        <v>690</v>
      </c>
      <c r="K5" s="359" t="s">
        <v>639</v>
      </c>
      <c r="L5" s="223" t="s">
        <v>134</v>
      </c>
      <c r="M5" s="1"/>
    </row>
    <row r="6" spans="1:13" ht="48" customHeight="1" thickBot="1">
      <c r="A6" s="285" t="s">
        <v>707</v>
      </c>
      <c r="B6" s="226" t="s">
        <v>691</v>
      </c>
      <c r="C6" s="226" t="s">
        <v>376</v>
      </c>
      <c r="D6" s="226" t="s">
        <v>692</v>
      </c>
      <c r="E6" s="189"/>
      <c r="F6" s="190"/>
      <c r="G6" s="190"/>
      <c r="H6" s="191"/>
      <c r="I6" s="147">
        <v>30000</v>
      </c>
      <c r="J6" s="243" t="s">
        <v>693</v>
      </c>
      <c r="K6" s="359" t="s">
        <v>694</v>
      </c>
      <c r="L6" s="148" t="s">
        <v>119</v>
      </c>
      <c r="M6" s="1"/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showGridLines="0" view="pageLayout" zoomScaleNormal="40" zoomScaleSheetLayoutView="100" workbookViewId="0">
      <selection activeCell="B8" sqref="B8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7.25" customHeight="1" thickBot="1">
      <c r="A1" s="421" t="s">
        <v>391</v>
      </c>
      <c r="C1" s="25"/>
      <c r="D1" s="295"/>
      <c r="E1" s="305"/>
      <c r="F1" s="296"/>
      <c r="G1" s="296"/>
      <c r="H1" s="296"/>
      <c r="I1" s="297"/>
      <c r="J1" s="298"/>
      <c r="K1" s="295"/>
      <c r="L1" s="295"/>
      <c r="M1" s="1"/>
    </row>
    <row r="2" spans="1:13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5.6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48" customHeight="1" thickBot="1">
      <c r="A4" s="285" t="s">
        <v>705</v>
      </c>
      <c r="B4" s="226" t="s">
        <v>691</v>
      </c>
      <c r="C4" s="226" t="s">
        <v>376</v>
      </c>
      <c r="D4" s="226" t="s">
        <v>692</v>
      </c>
      <c r="E4" s="189"/>
      <c r="F4" s="190"/>
      <c r="G4" s="190"/>
      <c r="H4" s="191"/>
      <c r="I4" s="147">
        <v>30000</v>
      </c>
      <c r="J4" s="243" t="s">
        <v>693</v>
      </c>
      <c r="K4" s="359" t="s">
        <v>694</v>
      </c>
      <c r="L4" s="148" t="s">
        <v>119</v>
      </c>
      <c r="M4" s="1"/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view="pageLayout" zoomScaleNormal="40" zoomScaleSheetLayoutView="100" workbookViewId="0">
      <selection activeCell="B12" sqref="B12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3.5" thickBot="1">
      <c r="A1" s="421" t="s">
        <v>389</v>
      </c>
    </row>
    <row r="2" spans="1:13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17.45" customHeight="1" thickBot="1">
      <c r="A4" s="1035" t="s">
        <v>304</v>
      </c>
      <c r="B4" s="1036"/>
      <c r="C4" s="1036"/>
      <c r="D4" s="1036"/>
      <c r="E4" s="1036"/>
      <c r="F4" s="1036"/>
      <c r="G4" s="1036"/>
      <c r="H4" s="1036"/>
      <c r="I4" s="1036"/>
      <c r="J4" s="1036"/>
      <c r="K4" s="1036"/>
      <c r="L4" s="1037"/>
    </row>
    <row r="5" spans="1:13" ht="38.25" customHeight="1" thickBot="1">
      <c r="A5" s="533">
        <v>1</v>
      </c>
      <c r="B5" s="534" t="s">
        <v>544</v>
      </c>
      <c r="C5" s="535" t="s">
        <v>16</v>
      </c>
      <c r="D5" s="534" t="s">
        <v>545</v>
      </c>
      <c r="E5" s="536"/>
      <c r="F5" s="537"/>
      <c r="G5" s="537"/>
      <c r="H5" s="538"/>
      <c r="I5" s="539">
        <v>1500</v>
      </c>
      <c r="J5" s="540" t="s">
        <v>17</v>
      </c>
      <c r="K5" s="541" t="s">
        <v>18</v>
      </c>
      <c r="L5" s="540" t="s">
        <v>19</v>
      </c>
      <c r="M5" s="1" t="s">
        <v>292</v>
      </c>
    </row>
    <row r="6" spans="1:13" ht="38.25" customHeight="1">
      <c r="A6" s="542">
        <v>2</v>
      </c>
      <c r="B6" s="543" t="s">
        <v>685</v>
      </c>
      <c r="C6" s="544" t="s">
        <v>16</v>
      </c>
      <c r="D6" s="545" t="s">
        <v>686</v>
      </c>
      <c r="E6" s="546"/>
      <c r="F6" s="547"/>
      <c r="G6" s="547"/>
      <c r="H6" s="548"/>
      <c r="I6" s="549">
        <v>37000</v>
      </c>
      <c r="J6" s="550" t="s">
        <v>143</v>
      </c>
      <c r="K6" s="551" t="s">
        <v>687</v>
      </c>
      <c r="L6" s="552" t="s">
        <v>226</v>
      </c>
      <c r="M6" s="1" t="s">
        <v>292</v>
      </c>
    </row>
    <row r="7" spans="1:13" ht="36" customHeight="1" thickBot="1">
      <c r="A7" s="553">
        <v>3</v>
      </c>
      <c r="B7" s="554" t="s">
        <v>547</v>
      </c>
      <c r="C7" s="555" t="s">
        <v>16</v>
      </c>
      <c r="D7" s="554" t="s">
        <v>546</v>
      </c>
      <c r="E7" s="556"/>
      <c r="F7" s="557"/>
      <c r="G7" s="557"/>
      <c r="H7" s="558"/>
      <c r="I7" s="559">
        <v>6000</v>
      </c>
      <c r="J7" s="560" t="s">
        <v>17</v>
      </c>
      <c r="K7" s="551" t="s">
        <v>687</v>
      </c>
      <c r="L7" s="561" t="s">
        <v>33</v>
      </c>
      <c r="M7" s="1" t="s">
        <v>292</v>
      </c>
    </row>
    <row r="8" spans="1:13" ht="28.5" customHeight="1" thickBot="1">
      <c r="A8" s="533">
        <v>4</v>
      </c>
      <c r="B8" s="563" t="s">
        <v>679</v>
      </c>
      <c r="C8" s="555" t="s">
        <v>16</v>
      </c>
      <c r="D8" s="554" t="s">
        <v>680</v>
      </c>
      <c r="E8" s="556"/>
      <c r="F8" s="557"/>
      <c r="G8" s="557"/>
      <c r="H8" s="558"/>
      <c r="I8" s="559">
        <v>25000</v>
      </c>
      <c r="J8" s="560" t="s">
        <v>17</v>
      </c>
      <c r="K8" s="564" t="s">
        <v>18</v>
      </c>
      <c r="L8" s="560" t="s">
        <v>28</v>
      </c>
      <c r="M8" s="1" t="s">
        <v>292</v>
      </c>
    </row>
    <row r="9" spans="1:13" ht="25.5" customHeight="1">
      <c r="A9" s="542">
        <v>5</v>
      </c>
      <c r="B9" s="535" t="s">
        <v>30</v>
      </c>
      <c r="C9" s="535" t="s">
        <v>16</v>
      </c>
      <c r="D9" s="534" t="s">
        <v>405</v>
      </c>
      <c r="E9" s="536"/>
      <c r="F9" s="537"/>
      <c r="G9" s="537"/>
      <c r="H9" s="538"/>
      <c r="I9" s="539">
        <v>12000</v>
      </c>
      <c r="J9" s="540" t="s">
        <v>17</v>
      </c>
      <c r="K9" s="541" t="s">
        <v>18</v>
      </c>
      <c r="L9" s="540" t="s">
        <v>31</v>
      </c>
      <c r="M9" s="1" t="s">
        <v>292</v>
      </c>
    </row>
    <row r="10" spans="1:13" ht="40.5" customHeight="1">
      <c r="A10" s="415"/>
      <c r="B10" s="412"/>
      <c r="C10" s="412"/>
      <c r="D10" s="412"/>
      <c r="E10" s="416"/>
      <c r="F10" s="416"/>
      <c r="G10" s="416"/>
      <c r="H10" s="416"/>
      <c r="I10" s="413"/>
      <c r="J10" s="412"/>
      <c r="K10" s="412"/>
      <c r="L10" s="412"/>
      <c r="M10" s="1"/>
    </row>
    <row r="11" spans="1:13" ht="40.5" customHeight="1">
      <c r="A11" s="415"/>
      <c r="B11" s="412"/>
      <c r="C11" s="412"/>
      <c r="D11" s="412"/>
      <c r="E11" s="416"/>
      <c r="F11" s="416"/>
      <c r="G11" s="416"/>
      <c r="H11" s="416"/>
      <c r="I11" s="413"/>
      <c r="J11" s="412"/>
      <c r="K11" s="412"/>
      <c r="L11" s="412"/>
      <c r="M11" s="1"/>
    </row>
    <row r="12" spans="1:13" ht="40.5" customHeight="1">
      <c r="A12" s="415"/>
      <c r="B12" s="412"/>
      <c r="C12" s="412"/>
      <c r="D12" s="412"/>
      <c r="E12" s="416"/>
      <c r="F12" s="416"/>
      <c r="G12" s="416"/>
      <c r="H12" s="416"/>
      <c r="I12" s="413"/>
      <c r="J12" s="412"/>
      <c r="K12" s="412"/>
      <c r="L12" s="412"/>
      <c r="M12" s="1"/>
    </row>
    <row r="13" spans="1:13" ht="40.5" customHeight="1">
      <c r="A13" s="415"/>
      <c r="B13" s="412"/>
      <c r="C13" s="412"/>
      <c r="D13" s="412"/>
      <c r="E13" s="416"/>
      <c r="F13" s="416"/>
      <c r="G13" s="416"/>
      <c r="H13" s="416"/>
      <c r="I13" s="413"/>
      <c r="J13" s="412"/>
      <c r="K13" s="412"/>
      <c r="L13" s="412"/>
      <c r="M13" s="1"/>
    </row>
    <row r="14" spans="1:13" ht="170.25" customHeight="1">
      <c r="A14" s="415"/>
      <c r="B14" s="412"/>
      <c r="C14" s="412"/>
      <c r="D14" s="412"/>
      <c r="E14" s="416"/>
      <c r="F14" s="416"/>
      <c r="G14" s="416"/>
      <c r="H14" s="416"/>
      <c r="I14" s="413"/>
      <c r="J14" s="412"/>
      <c r="K14" s="412"/>
      <c r="L14" s="412"/>
      <c r="M14" s="1"/>
    </row>
  </sheetData>
  <mergeCells count="1">
    <mergeCell ref="A4:L4"/>
  </mergeCells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"/>
  <sheetViews>
    <sheetView showGridLines="0" view="pageLayout" topLeftCell="A13" zoomScaleNormal="40" zoomScaleSheetLayoutView="100" workbookViewId="0">
      <selection activeCell="A37" sqref="A37:L37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3.5" thickBot="1">
      <c r="A1" s="421" t="s">
        <v>389</v>
      </c>
    </row>
    <row r="2" spans="1:13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17.45" customHeight="1" thickBot="1">
      <c r="A4" s="1035" t="s">
        <v>304</v>
      </c>
      <c r="B4" s="1036"/>
      <c r="C4" s="1036"/>
      <c r="D4" s="1036"/>
      <c r="E4" s="1036"/>
      <c r="F4" s="1036"/>
      <c r="G4" s="1036"/>
      <c r="H4" s="1036"/>
      <c r="I4" s="1036"/>
      <c r="J4" s="1036"/>
      <c r="K4" s="1036"/>
      <c r="L4" s="1037"/>
    </row>
    <row r="5" spans="1:13" ht="38.25" customHeight="1">
      <c r="A5" s="533" t="s">
        <v>15</v>
      </c>
      <c r="B5" s="534" t="s">
        <v>544</v>
      </c>
      <c r="C5" s="535" t="s">
        <v>16</v>
      </c>
      <c r="D5" s="534" t="s">
        <v>545</v>
      </c>
      <c r="E5" s="536"/>
      <c r="F5" s="537"/>
      <c r="G5" s="537"/>
      <c r="H5" s="538"/>
      <c r="I5" s="539">
        <v>1500</v>
      </c>
      <c r="J5" s="540" t="s">
        <v>17</v>
      </c>
      <c r="K5" s="541" t="s">
        <v>18</v>
      </c>
      <c r="L5" s="540" t="s">
        <v>19</v>
      </c>
      <c r="M5" s="1" t="s">
        <v>292</v>
      </c>
    </row>
    <row r="6" spans="1:13" ht="30" customHeight="1" thickBot="1">
      <c r="A6" s="565" t="s">
        <v>20</v>
      </c>
      <c r="B6" s="566" t="s">
        <v>490</v>
      </c>
      <c r="C6" s="567" t="s">
        <v>16</v>
      </c>
      <c r="D6" s="566" t="s">
        <v>402</v>
      </c>
      <c r="E6" s="568"/>
      <c r="F6" s="569"/>
      <c r="G6" s="569"/>
      <c r="H6" s="570"/>
      <c r="I6" s="571">
        <v>12000</v>
      </c>
      <c r="J6" s="572" t="s">
        <v>135</v>
      </c>
      <c r="K6" s="573" t="s">
        <v>21</v>
      </c>
      <c r="L6" s="574" t="s">
        <v>22</v>
      </c>
      <c r="M6" s="1" t="s">
        <v>292</v>
      </c>
    </row>
    <row r="7" spans="1:13" ht="38.25" customHeight="1">
      <c r="A7" s="542" t="s">
        <v>23</v>
      </c>
      <c r="B7" s="543" t="s">
        <v>685</v>
      </c>
      <c r="C7" s="544" t="s">
        <v>16</v>
      </c>
      <c r="D7" s="545" t="s">
        <v>686</v>
      </c>
      <c r="E7" s="546"/>
      <c r="F7" s="547"/>
      <c r="G7" s="547"/>
      <c r="H7" s="548"/>
      <c r="I7" s="549">
        <v>37000</v>
      </c>
      <c r="J7" s="550" t="s">
        <v>143</v>
      </c>
      <c r="K7" s="551" t="s">
        <v>687</v>
      </c>
      <c r="L7" s="552" t="s">
        <v>226</v>
      </c>
      <c r="M7" s="1" t="s">
        <v>292</v>
      </c>
    </row>
    <row r="8" spans="1:13" ht="36" customHeight="1" thickBot="1">
      <c r="A8" s="553" t="s">
        <v>24</v>
      </c>
      <c r="B8" s="554" t="s">
        <v>547</v>
      </c>
      <c r="C8" s="555" t="s">
        <v>16</v>
      </c>
      <c r="D8" s="554" t="s">
        <v>546</v>
      </c>
      <c r="E8" s="556"/>
      <c r="F8" s="557"/>
      <c r="G8" s="557"/>
      <c r="H8" s="558"/>
      <c r="I8" s="559">
        <v>6000</v>
      </c>
      <c r="J8" s="560" t="s">
        <v>17</v>
      </c>
      <c r="K8" s="551" t="s">
        <v>687</v>
      </c>
      <c r="L8" s="561" t="s">
        <v>33</v>
      </c>
      <c r="M8" s="1" t="s">
        <v>292</v>
      </c>
    </row>
    <row r="9" spans="1:13" ht="27.75" customHeight="1">
      <c r="A9" s="575" t="s">
        <v>305</v>
      </c>
      <c r="B9" s="576" t="s">
        <v>260</v>
      </c>
      <c r="C9" s="577" t="s">
        <v>16</v>
      </c>
      <c r="D9" s="578" t="s">
        <v>403</v>
      </c>
      <c r="E9" s="579"/>
      <c r="F9" s="580"/>
      <c r="G9" s="580"/>
      <c r="H9" s="581"/>
      <c r="I9" s="582">
        <v>12000</v>
      </c>
      <c r="J9" s="583" t="s">
        <v>17</v>
      </c>
      <c r="K9" s="584" t="s">
        <v>21</v>
      </c>
      <c r="L9" s="583" t="s">
        <v>26</v>
      </c>
      <c r="M9" s="1"/>
    </row>
    <row r="10" spans="1:13" ht="28.5" customHeight="1" thickBot="1">
      <c r="A10" s="562" t="s">
        <v>306</v>
      </c>
      <c r="B10" s="563" t="s">
        <v>679</v>
      </c>
      <c r="C10" s="555" t="s">
        <v>16</v>
      </c>
      <c r="D10" s="554" t="s">
        <v>680</v>
      </c>
      <c r="E10" s="556"/>
      <c r="F10" s="557"/>
      <c r="G10" s="557"/>
      <c r="H10" s="558"/>
      <c r="I10" s="559">
        <v>25000</v>
      </c>
      <c r="J10" s="560" t="s">
        <v>17</v>
      </c>
      <c r="K10" s="564" t="s">
        <v>18</v>
      </c>
      <c r="L10" s="560" t="s">
        <v>28</v>
      </c>
      <c r="M10" s="1" t="s">
        <v>292</v>
      </c>
    </row>
    <row r="11" spans="1:13" ht="39" customHeight="1" thickBot="1">
      <c r="A11" s="610" t="s">
        <v>307</v>
      </c>
      <c r="B11" s="611" t="s">
        <v>159</v>
      </c>
      <c r="C11" s="612" t="s">
        <v>377</v>
      </c>
      <c r="D11" s="612" t="s">
        <v>404</v>
      </c>
      <c r="E11" s="613"/>
      <c r="F11" s="614"/>
      <c r="G11" s="614"/>
      <c r="H11" s="615"/>
      <c r="I11" s="616">
        <v>4500</v>
      </c>
      <c r="J11" s="617" t="s">
        <v>17</v>
      </c>
      <c r="K11" s="618" t="s">
        <v>29</v>
      </c>
      <c r="L11" s="619" t="s">
        <v>394</v>
      </c>
      <c r="M11" s="1" t="s">
        <v>292</v>
      </c>
    </row>
    <row r="12" spans="1:13" ht="32.25" customHeight="1" thickBot="1">
      <c r="A12" s="610" t="s">
        <v>308</v>
      </c>
      <c r="B12" s="620" t="s">
        <v>446</v>
      </c>
      <c r="C12" s="621" t="s">
        <v>286</v>
      </c>
      <c r="D12" s="621" t="s">
        <v>447</v>
      </c>
      <c r="E12" s="622"/>
      <c r="F12" s="623"/>
      <c r="G12" s="623"/>
      <c r="H12" s="624"/>
      <c r="I12" s="625">
        <v>40000</v>
      </c>
      <c r="J12" s="626" t="s">
        <v>32</v>
      </c>
      <c r="K12" s="627" t="s">
        <v>118</v>
      </c>
      <c r="L12" s="628" t="s">
        <v>548</v>
      </c>
      <c r="M12" s="1" t="s">
        <v>292</v>
      </c>
    </row>
    <row r="13" spans="1:13" ht="25.5" customHeight="1" thickBot="1">
      <c r="A13" s="562" t="s">
        <v>309</v>
      </c>
      <c r="B13" s="535" t="s">
        <v>30</v>
      </c>
      <c r="C13" s="535" t="s">
        <v>16</v>
      </c>
      <c r="D13" s="534" t="s">
        <v>405</v>
      </c>
      <c r="E13" s="536"/>
      <c r="F13" s="537"/>
      <c r="G13" s="537"/>
      <c r="H13" s="538"/>
      <c r="I13" s="539">
        <v>12000</v>
      </c>
      <c r="J13" s="540" t="s">
        <v>17</v>
      </c>
      <c r="K13" s="541" t="s">
        <v>18</v>
      </c>
      <c r="L13" s="540" t="s">
        <v>31</v>
      </c>
      <c r="M13" s="1" t="s">
        <v>292</v>
      </c>
    </row>
    <row r="14" spans="1:13" ht="27" customHeight="1" thickBot="1">
      <c r="A14" s="575" t="s">
        <v>310</v>
      </c>
      <c r="B14" s="585" t="s">
        <v>449</v>
      </c>
      <c r="C14" s="585" t="s">
        <v>376</v>
      </c>
      <c r="D14" s="585" t="s">
        <v>450</v>
      </c>
      <c r="E14" s="586"/>
      <c r="F14" s="587"/>
      <c r="G14" s="587"/>
      <c r="H14" s="588"/>
      <c r="I14" s="589">
        <v>50000</v>
      </c>
      <c r="J14" s="590" t="s">
        <v>638</v>
      </c>
      <c r="K14" s="591" t="s">
        <v>451</v>
      </c>
      <c r="L14" s="590" t="s">
        <v>448</v>
      </c>
      <c r="M14" s="1" t="s">
        <v>303</v>
      </c>
    </row>
    <row r="15" spans="1:13" ht="15" customHeight="1" thickBot="1">
      <c r="A15" s="1041" t="s">
        <v>311</v>
      </c>
      <c r="B15" s="1042"/>
      <c r="C15" s="1042"/>
      <c r="D15" s="1042"/>
      <c r="E15" s="1042"/>
      <c r="F15" s="1042"/>
      <c r="G15" s="1042"/>
      <c r="H15" s="1042"/>
      <c r="I15" s="1042"/>
      <c r="J15" s="529"/>
      <c r="K15" s="532"/>
      <c r="L15" s="72"/>
    </row>
    <row r="16" spans="1:13" ht="39" customHeight="1">
      <c r="A16" s="725" t="s">
        <v>25</v>
      </c>
      <c r="B16" s="726" t="s">
        <v>34</v>
      </c>
      <c r="C16" s="726" t="s">
        <v>16</v>
      </c>
      <c r="D16" s="727" t="s">
        <v>406</v>
      </c>
      <c r="E16" s="728"/>
      <c r="F16" s="729"/>
      <c r="G16" s="729"/>
      <c r="H16" s="730"/>
      <c r="I16" s="731">
        <v>5000</v>
      </c>
      <c r="J16" s="730" t="s">
        <v>17</v>
      </c>
      <c r="K16" s="732" t="s">
        <v>228</v>
      </c>
      <c r="L16" s="733" t="s">
        <v>234</v>
      </c>
      <c r="M16" s="1" t="s">
        <v>293</v>
      </c>
    </row>
    <row r="17" spans="1:13" ht="38.25" customHeight="1">
      <c r="A17" s="734" t="s">
        <v>27</v>
      </c>
      <c r="B17" s="735" t="s">
        <v>37</v>
      </c>
      <c r="C17" s="735" t="s">
        <v>16</v>
      </c>
      <c r="D17" s="736" t="s">
        <v>407</v>
      </c>
      <c r="E17" s="737"/>
      <c r="F17" s="737"/>
      <c r="G17" s="737"/>
      <c r="H17" s="737"/>
      <c r="I17" s="738">
        <v>25000</v>
      </c>
      <c r="J17" s="737" t="s">
        <v>32</v>
      </c>
      <c r="K17" s="739" t="s">
        <v>228</v>
      </c>
      <c r="L17" s="736" t="s">
        <v>495</v>
      </c>
      <c r="M17" s="1" t="s">
        <v>293</v>
      </c>
    </row>
    <row r="18" spans="1:13" ht="12.75" customHeight="1" thickBot="1">
      <c r="A18" s="530" t="s">
        <v>312</v>
      </c>
      <c r="B18" s="272"/>
      <c r="C18" s="272"/>
      <c r="D18" s="272"/>
      <c r="E18" s="531"/>
      <c r="F18" s="531"/>
      <c r="G18" s="531"/>
      <c r="H18" s="531"/>
      <c r="I18" s="320"/>
      <c r="J18" s="531"/>
      <c r="K18" s="272"/>
      <c r="L18" s="321"/>
    </row>
    <row r="19" spans="1:13" ht="39" customHeight="1" thickBot="1">
      <c r="A19" s="725" t="s">
        <v>168</v>
      </c>
      <c r="B19" s="740" t="s">
        <v>39</v>
      </c>
      <c r="C19" s="740" t="s">
        <v>286</v>
      </c>
      <c r="D19" s="740" t="s">
        <v>408</v>
      </c>
      <c r="E19" s="741"/>
      <c r="F19" s="742"/>
      <c r="G19" s="742"/>
      <c r="H19" s="743"/>
      <c r="I19" s="744">
        <v>2000</v>
      </c>
      <c r="J19" s="743" t="s">
        <v>17</v>
      </c>
      <c r="K19" s="745" t="s">
        <v>228</v>
      </c>
      <c r="L19" s="746" t="s">
        <v>38</v>
      </c>
      <c r="M19" s="1" t="s">
        <v>293</v>
      </c>
    </row>
    <row r="20" spans="1:13" ht="37.5" customHeight="1" thickBot="1">
      <c r="A20" s="725" t="s">
        <v>169</v>
      </c>
      <c r="B20" s="740" t="s">
        <v>283</v>
      </c>
      <c r="C20" s="740" t="s">
        <v>286</v>
      </c>
      <c r="D20" s="740" t="s">
        <v>409</v>
      </c>
      <c r="E20" s="741"/>
      <c r="F20" s="742"/>
      <c r="G20" s="742"/>
      <c r="H20" s="743"/>
      <c r="I20" s="744">
        <v>15000</v>
      </c>
      <c r="J20" s="743" t="s">
        <v>17</v>
      </c>
      <c r="K20" s="745" t="s">
        <v>228</v>
      </c>
      <c r="L20" s="746" t="s">
        <v>38</v>
      </c>
      <c r="M20" s="1" t="s">
        <v>293</v>
      </c>
    </row>
    <row r="21" spans="1:13" ht="12.75" customHeight="1">
      <c r="A21" s="29" t="s">
        <v>0</v>
      </c>
      <c r="B21" s="30" t="s">
        <v>1</v>
      </c>
      <c r="C21" s="30" t="s">
        <v>2</v>
      </c>
      <c r="D21" s="31" t="s">
        <v>3</v>
      </c>
      <c r="E21" s="29"/>
      <c r="F21" s="32" t="s">
        <v>4</v>
      </c>
      <c r="G21" s="32"/>
      <c r="H21" s="33"/>
      <c r="I21" s="34" t="s">
        <v>5</v>
      </c>
      <c r="J21" s="35"/>
      <c r="K21" s="36" t="s">
        <v>6</v>
      </c>
      <c r="L21" s="37"/>
      <c r="M21" s="1"/>
    </row>
    <row r="22" spans="1:13" ht="12.75" customHeight="1" thickBot="1">
      <c r="A22" s="38"/>
      <c r="B22" s="39"/>
      <c r="C22" s="39"/>
      <c r="D22" s="39"/>
      <c r="E22" s="40" t="s">
        <v>7</v>
      </c>
      <c r="F22" s="41" t="s">
        <v>8</v>
      </c>
      <c r="G22" s="41" t="s">
        <v>9</v>
      </c>
      <c r="H22" s="42" t="s">
        <v>10</v>
      </c>
      <c r="I22" s="40" t="s">
        <v>11</v>
      </c>
      <c r="J22" s="42" t="s">
        <v>12</v>
      </c>
      <c r="K22" s="43" t="s">
        <v>13</v>
      </c>
      <c r="L22" s="44" t="s">
        <v>14</v>
      </c>
      <c r="M22" s="1"/>
    </row>
    <row r="23" spans="1:13" ht="12.75" customHeight="1" thickBot="1">
      <c r="A23" s="2" t="s">
        <v>313</v>
      </c>
      <c r="B23" s="45"/>
      <c r="C23" s="45"/>
      <c r="D23" s="45"/>
      <c r="E23" s="91"/>
      <c r="F23" s="91"/>
      <c r="G23" s="91"/>
      <c r="H23" s="91"/>
      <c r="I23" s="47"/>
      <c r="J23" s="91"/>
      <c r="K23" s="45"/>
      <c r="L23" s="48"/>
    </row>
    <row r="24" spans="1:13" ht="51.75" customHeight="1" thickBot="1">
      <c r="A24" s="747" t="s">
        <v>170</v>
      </c>
      <c r="B24" s="748" t="s">
        <v>595</v>
      </c>
      <c r="C24" s="749" t="s">
        <v>287</v>
      </c>
      <c r="D24" s="748" t="s">
        <v>596</v>
      </c>
      <c r="E24" s="750"/>
      <c r="F24" s="751"/>
      <c r="G24" s="751"/>
      <c r="H24" s="752"/>
      <c r="I24" s="753">
        <v>25200</v>
      </c>
      <c r="J24" s="754" t="s">
        <v>517</v>
      </c>
      <c r="K24" s="755" t="s">
        <v>44</v>
      </c>
      <c r="L24" s="756" t="s">
        <v>45</v>
      </c>
      <c r="M24" s="1" t="s">
        <v>294</v>
      </c>
    </row>
    <row r="25" spans="1:13" ht="51" customHeight="1" thickBot="1">
      <c r="A25" s="747" t="s">
        <v>171</v>
      </c>
      <c r="B25" s="757" t="s">
        <v>602</v>
      </c>
      <c r="C25" s="758" t="s">
        <v>376</v>
      </c>
      <c r="D25" s="759" t="s">
        <v>525</v>
      </c>
      <c r="E25" s="760"/>
      <c r="F25" s="761"/>
      <c r="G25" s="761"/>
      <c r="H25" s="762"/>
      <c r="I25" s="763">
        <v>1400</v>
      </c>
      <c r="J25" s="754" t="s">
        <v>517</v>
      </c>
      <c r="K25" s="764" t="s">
        <v>518</v>
      </c>
      <c r="L25" s="765" t="s">
        <v>167</v>
      </c>
      <c r="M25" s="1" t="s">
        <v>294</v>
      </c>
    </row>
    <row r="26" spans="1:13" ht="39.75" customHeight="1" thickBot="1">
      <c r="A26" s="747" t="s">
        <v>172</v>
      </c>
      <c r="B26" s="759" t="s">
        <v>597</v>
      </c>
      <c r="C26" s="758" t="s">
        <v>519</v>
      </c>
      <c r="D26" s="759" t="s">
        <v>598</v>
      </c>
      <c r="E26" s="760"/>
      <c r="F26" s="761"/>
      <c r="G26" s="761"/>
      <c r="H26" s="762"/>
      <c r="I26" s="763">
        <v>2800</v>
      </c>
      <c r="J26" s="766" t="s">
        <v>135</v>
      </c>
      <c r="K26" s="767" t="s">
        <v>44</v>
      </c>
      <c r="L26" s="765" t="s">
        <v>45</v>
      </c>
      <c r="M26" s="1" t="s">
        <v>294</v>
      </c>
    </row>
    <row r="27" spans="1:13" ht="43.5" customHeight="1" thickBot="1">
      <c r="A27" s="747" t="s">
        <v>173</v>
      </c>
      <c r="B27" s="759" t="s">
        <v>599</v>
      </c>
      <c r="C27" s="758" t="s">
        <v>287</v>
      </c>
      <c r="D27" s="759" t="s">
        <v>600</v>
      </c>
      <c r="E27" s="760"/>
      <c r="F27" s="761"/>
      <c r="G27" s="761"/>
      <c r="H27" s="762"/>
      <c r="I27" s="768">
        <v>3300</v>
      </c>
      <c r="J27" s="769" t="s">
        <v>517</v>
      </c>
      <c r="K27" s="767" t="s">
        <v>44</v>
      </c>
      <c r="L27" s="765" t="s">
        <v>49</v>
      </c>
      <c r="M27" s="1" t="s">
        <v>294</v>
      </c>
    </row>
    <row r="28" spans="1:13" ht="37.5" customHeight="1" thickBot="1">
      <c r="A28" s="747" t="s">
        <v>174</v>
      </c>
      <c r="B28" s="759" t="s">
        <v>522</v>
      </c>
      <c r="C28" s="758" t="s">
        <v>287</v>
      </c>
      <c r="D28" s="759" t="s">
        <v>634</v>
      </c>
      <c r="E28" s="761"/>
      <c r="F28" s="761"/>
      <c r="G28" s="761"/>
      <c r="H28" s="761"/>
      <c r="I28" s="770">
        <v>700</v>
      </c>
      <c r="J28" s="766" t="s">
        <v>517</v>
      </c>
      <c r="K28" s="767" t="s">
        <v>44</v>
      </c>
      <c r="L28" s="765" t="s">
        <v>45</v>
      </c>
      <c r="M28" s="1" t="s">
        <v>294</v>
      </c>
    </row>
    <row r="29" spans="1:13" ht="37.5" customHeight="1" thickBot="1">
      <c r="A29" s="747" t="s">
        <v>175</v>
      </c>
      <c r="B29" s="771" t="s">
        <v>523</v>
      </c>
      <c r="C29" s="758" t="s">
        <v>287</v>
      </c>
      <c r="D29" s="759" t="s">
        <v>524</v>
      </c>
      <c r="E29" s="761"/>
      <c r="F29" s="761"/>
      <c r="G29" s="761"/>
      <c r="H29" s="761"/>
      <c r="I29" s="770">
        <v>7180</v>
      </c>
      <c r="J29" s="766" t="s">
        <v>517</v>
      </c>
      <c r="K29" s="767" t="s">
        <v>44</v>
      </c>
      <c r="L29" s="765" t="s">
        <v>45</v>
      </c>
      <c r="M29" s="1" t="s">
        <v>294</v>
      </c>
    </row>
    <row r="30" spans="1:13" ht="38.25" customHeight="1">
      <c r="A30" s="772" t="s">
        <v>244</v>
      </c>
      <c r="B30" s="771" t="s">
        <v>605</v>
      </c>
      <c r="C30" s="758" t="s">
        <v>287</v>
      </c>
      <c r="D30" s="759" t="s">
        <v>520</v>
      </c>
      <c r="E30" s="761"/>
      <c r="F30" s="761"/>
      <c r="G30" s="761"/>
      <c r="H30" s="761"/>
      <c r="I30" s="770">
        <v>3900</v>
      </c>
      <c r="J30" s="766" t="s">
        <v>521</v>
      </c>
      <c r="K30" s="767" t="s">
        <v>44</v>
      </c>
      <c r="L30" s="765" t="s">
        <v>45</v>
      </c>
      <c r="M30" s="1" t="s">
        <v>294</v>
      </c>
    </row>
    <row r="31" spans="1:13" ht="39" customHeight="1">
      <c r="A31" s="773" t="s">
        <v>245</v>
      </c>
      <c r="B31" s="757" t="s">
        <v>601</v>
      </c>
      <c r="C31" s="771" t="s">
        <v>287</v>
      </c>
      <c r="D31" s="759" t="s">
        <v>525</v>
      </c>
      <c r="E31" s="761"/>
      <c r="F31" s="761"/>
      <c r="G31" s="761"/>
      <c r="H31" s="761"/>
      <c r="I31" s="770">
        <v>1600</v>
      </c>
      <c r="J31" s="766" t="s">
        <v>517</v>
      </c>
      <c r="K31" s="767" t="s">
        <v>44</v>
      </c>
      <c r="L31" s="765" t="s">
        <v>45</v>
      </c>
      <c r="M31" s="1" t="s">
        <v>294</v>
      </c>
    </row>
    <row r="32" spans="1:13" ht="37.5" customHeight="1" thickBot="1">
      <c r="A32" s="785" t="s">
        <v>246</v>
      </c>
      <c r="B32" s="786" t="s">
        <v>603</v>
      </c>
      <c r="C32" s="787" t="s">
        <v>287</v>
      </c>
      <c r="D32" s="759" t="s">
        <v>604</v>
      </c>
      <c r="E32" s="761"/>
      <c r="F32" s="761"/>
      <c r="G32" s="761"/>
      <c r="H32" s="761"/>
      <c r="I32" s="770">
        <v>1200</v>
      </c>
      <c r="J32" s="766" t="s">
        <v>517</v>
      </c>
      <c r="K32" s="767" t="s">
        <v>44</v>
      </c>
      <c r="L32" s="765" t="s">
        <v>45</v>
      </c>
      <c r="M32" s="1" t="s">
        <v>294</v>
      </c>
    </row>
    <row r="33" spans="1:15" ht="37.5" customHeight="1" thickBot="1">
      <c r="A33" s="747" t="s">
        <v>247</v>
      </c>
      <c r="B33" s="788" t="s">
        <v>606</v>
      </c>
      <c r="C33" s="759" t="s">
        <v>526</v>
      </c>
      <c r="D33" s="759" t="s">
        <v>607</v>
      </c>
      <c r="E33" s="761"/>
      <c r="F33" s="761"/>
      <c r="G33" s="761"/>
      <c r="H33" s="761"/>
      <c r="I33" s="768">
        <v>700</v>
      </c>
      <c r="J33" s="769" t="s">
        <v>517</v>
      </c>
      <c r="K33" s="767" t="s">
        <v>44</v>
      </c>
      <c r="L33" s="765" t="s">
        <v>45</v>
      </c>
      <c r="M33" s="1" t="s">
        <v>294</v>
      </c>
      <c r="O33" s="28">
        <v>7200000</v>
      </c>
    </row>
    <row r="34" spans="1:15" ht="25.5" customHeight="1" thickBot="1">
      <c r="A34" s="789" t="s">
        <v>248</v>
      </c>
      <c r="B34" s="786" t="s">
        <v>608</v>
      </c>
      <c r="C34" s="759" t="s">
        <v>526</v>
      </c>
      <c r="D34" s="759" t="s">
        <v>609</v>
      </c>
      <c r="E34" s="761"/>
      <c r="F34" s="761"/>
      <c r="G34" s="761"/>
      <c r="H34" s="761"/>
      <c r="I34" s="768">
        <v>10800</v>
      </c>
      <c r="J34" s="769" t="s">
        <v>517</v>
      </c>
      <c r="K34" s="767" t="s">
        <v>44</v>
      </c>
      <c r="L34" s="765" t="s">
        <v>45</v>
      </c>
      <c r="M34" s="1"/>
      <c r="O34" s="28">
        <v>67380</v>
      </c>
    </row>
    <row r="35" spans="1:15" ht="27" customHeight="1" thickBot="1">
      <c r="A35" s="747" t="s">
        <v>372</v>
      </c>
      <c r="B35" s="790" t="s">
        <v>52</v>
      </c>
      <c r="C35" s="791" t="s">
        <v>53</v>
      </c>
      <c r="D35" s="792" t="s">
        <v>410</v>
      </c>
      <c r="E35" s="793"/>
      <c r="F35" s="794"/>
      <c r="G35" s="794"/>
      <c r="H35" s="795"/>
      <c r="I35" s="796">
        <v>50000</v>
      </c>
      <c r="J35" s="797" t="s">
        <v>32</v>
      </c>
      <c r="K35" s="798" t="s">
        <v>44</v>
      </c>
      <c r="L35" s="799" t="s">
        <v>54</v>
      </c>
      <c r="M35" s="1" t="s">
        <v>294</v>
      </c>
      <c r="O35" s="28">
        <v>98500</v>
      </c>
    </row>
    <row r="36" spans="1:15" ht="15.75" customHeight="1" thickBot="1">
      <c r="A36" s="800" t="s">
        <v>314</v>
      </c>
      <c r="B36" s="801"/>
      <c r="C36" s="801"/>
      <c r="D36" s="801"/>
      <c r="E36" s="802"/>
      <c r="F36" s="802"/>
      <c r="G36" s="802"/>
      <c r="H36" s="802"/>
      <c r="I36" s="803"/>
      <c r="J36" s="801"/>
      <c r="K36" s="801"/>
      <c r="L36" s="804"/>
      <c r="M36" s="1"/>
    </row>
    <row r="37" spans="1:15" ht="51" customHeight="1" thickBot="1">
      <c r="A37" s="774" t="s">
        <v>176</v>
      </c>
      <c r="B37" s="775" t="s">
        <v>614</v>
      </c>
      <c r="C37" s="775" t="s">
        <v>613</v>
      </c>
      <c r="D37" s="775" t="s">
        <v>478</v>
      </c>
      <c r="E37" s="204"/>
      <c r="F37" s="192"/>
      <c r="G37" s="192"/>
      <c r="H37" s="193"/>
      <c r="I37" s="1031">
        <v>10000000</v>
      </c>
      <c r="J37" s="1032" t="s">
        <v>625</v>
      </c>
      <c r="K37" s="776" t="s">
        <v>42</v>
      </c>
      <c r="L37" s="1033" t="s">
        <v>366</v>
      </c>
      <c r="M37" s="1" t="s">
        <v>294</v>
      </c>
    </row>
    <row r="38" spans="1:15" ht="33" customHeight="1" thickBot="1">
      <c r="A38" s="421" t="s">
        <v>390</v>
      </c>
      <c r="C38" s="78"/>
      <c r="D38" s="78"/>
      <c r="E38" s="364"/>
      <c r="F38" s="364"/>
      <c r="G38" s="364"/>
      <c r="H38" s="79"/>
      <c r="I38" s="80"/>
      <c r="J38" s="78"/>
      <c r="K38" s="78"/>
      <c r="L38" s="78"/>
      <c r="M38" s="1"/>
    </row>
    <row r="39" spans="1:15" ht="15.6" customHeight="1">
      <c r="A39" s="29" t="s">
        <v>0</v>
      </c>
      <c r="B39" s="30" t="s">
        <v>1</v>
      </c>
      <c r="C39" s="30" t="s">
        <v>2</v>
      </c>
      <c r="D39" s="31" t="s">
        <v>3</v>
      </c>
      <c r="E39" s="29"/>
      <c r="F39" s="32" t="s">
        <v>4</v>
      </c>
      <c r="G39" s="32"/>
      <c r="H39" s="33"/>
      <c r="I39" s="34" t="s">
        <v>5</v>
      </c>
      <c r="J39" s="35"/>
      <c r="K39" s="36" t="s">
        <v>6</v>
      </c>
      <c r="L39" s="37"/>
    </row>
    <row r="40" spans="1:15" ht="15.6" customHeight="1" thickBot="1">
      <c r="A40" s="118"/>
      <c r="B40" s="119"/>
      <c r="C40" s="119"/>
      <c r="D40" s="119"/>
      <c r="E40" s="120" t="s">
        <v>7</v>
      </c>
      <c r="F40" s="121" t="s">
        <v>8</v>
      </c>
      <c r="G40" s="121" t="s">
        <v>9</v>
      </c>
      <c r="H40" s="122" t="s">
        <v>10</v>
      </c>
      <c r="I40" s="120" t="s">
        <v>11</v>
      </c>
      <c r="J40" s="122" t="s">
        <v>12</v>
      </c>
      <c r="K40" s="123" t="s">
        <v>13</v>
      </c>
      <c r="L40" s="124" t="s">
        <v>14</v>
      </c>
    </row>
    <row r="41" spans="1:15" ht="15.6" customHeight="1" thickBot="1">
      <c r="A41" s="528" t="s">
        <v>315</v>
      </c>
      <c r="B41" s="532"/>
      <c r="C41" s="532"/>
      <c r="D41" s="532"/>
      <c r="E41" s="70"/>
      <c r="F41" s="70"/>
      <c r="G41" s="70"/>
      <c r="H41" s="70"/>
      <c r="I41" s="71"/>
      <c r="J41" s="532"/>
      <c r="K41" s="532"/>
      <c r="L41" s="72"/>
    </row>
    <row r="42" spans="1:15" ht="37.5" customHeight="1">
      <c r="A42" s="805" t="s">
        <v>673</v>
      </c>
      <c r="B42" s="806" t="s">
        <v>699</v>
      </c>
      <c r="C42" s="806" t="s">
        <v>397</v>
      </c>
      <c r="D42" s="806" t="s">
        <v>642</v>
      </c>
      <c r="E42" s="807"/>
      <c r="F42" s="807"/>
      <c r="G42" s="807"/>
      <c r="H42" s="808"/>
      <c r="I42" s="809">
        <v>900000</v>
      </c>
      <c r="J42" s="810" t="s">
        <v>542</v>
      </c>
      <c r="K42" s="811" t="s">
        <v>109</v>
      </c>
      <c r="L42" s="810" t="s">
        <v>77</v>
      </c>
      <c r="M42" s="1" t="s">
        <v>295</v>
      </c>
      <c r="N42" s="28">
        <v>1000000</v>
      </c>
    </row>
    <row r="43" spans="1:15" ht="65.25" customHeight="1" thickBot="1">
      <c r="A43" s="805" t="s">
        <v>35</v>
      </c>
      <c r="B43" s="806" t="s">
        <v>552</v>
      </c>
      <c r="C43" s="806" t="s">
        <v>648</v>
      </c>
      <c r="D43" s="806" t="s">
        <v>643</v>
      </c>
      <c r="E43" s="807"/>
      <c r="F43" s="807"/>
      <c r="G43" s="807"/>
      <c r="H43" s="808"/>
      <c r="I43" s="809">
        <v>2500000</v>
      </c>
      <c r="J43" s="810" t="s">
        <v>136</v>
      </c>
      <c r="K43" s="811" t="s">
        <v>109</v>
      </c>
      <c r="L43" s="810" t="s">
        <v>77</v>
      </c>
      <c r="M43" s="1" t="s">
        <v>295</v>
      </c>
      <c r="N43" s="28">
        <v>8515000</v>
      </c>
    </row>
    <row r="44" spans="1:15" ht="41.25" customHeight="1" thickBot="1">
      <c r="A44" s="805" t="s">
        <v>36</v>
      </c>
      <c r="B44" s="812" t="s">
        <v>529</v>
      </c>
      <c r="C44" s="813" t="s">
        <v>536</v>
      </c>
      <c r="D44" s="814" t="s">
        <v>644</v>
      </c>
      <c r="E44" s="815"/>
      <c r="F44" s="816"/>
      <c r="G44" s="817"/>
      <c r="H44" s="818"/>
      <c r="I44" s="819">
        <v>300000</v>
      </c>
      <c r="J44" s="820" t="s">
        <v>528</v>
      </c>
      <c r="K44" s="821" t="s">
        <v>109</v>
      </c>
      <c r="L44" s="821" t="s">
        <v>77</v>
      </c>
      <c r="M44" s="1"/>
      <c r="N44" s="28">
        <v>2925000</v>
      </c>
    </row>
    <row r="45" spans="1:15" ht="25.5" customHeight="1">
      <c r="A45" s="805" t="s">
        <v>177</v>
      </c>
      <c r="B45" s="806" t="s">
        <v>617</v>
      </c>
      <c r="C45" s="822" t="s">
        <v>287</v>
      </c>
      <c r="D45" s="806" t="s">
        <v>645</v>
      </c>
      <c r="E45" s="807"/>
      <c r="F45" s="807"/>
      <c r="G45" s="807"/>
      <c r="H45" s="808"/>
      <c r="I45" s="809">
        <v>300000</v>
      </c>
      <c r="J45" s="810" t="s">
        <v>542</v>
      </c>
      <c r="K45" s="811" t="s">
        <v>109</v>
      </c>
      <c r="L45" s="810" t="s">
        <v>77</v>
      </c>
      <c r="M45" s="1"/>
      <c r="N45" s="28">
        <v>63000</v>
      </c>
    </row>
    <row r="46" spans="1:15" ht="62.25" customHeight="1">
      <c r="A46" s="805" t="s">
        <v>178</v>
      </c>
      <c r="B46" s="823" t="s">
        <v>681</v>
      </c>
      <c r="C46" s="814" t="s">
        <v>287</v>
      </c>
      <c r="D46" s="812" t="s">
        <v>682</v>
      </c>
      <c r="E46" s="815"/>
      <c r="F46" s="816"/>
      <c r="G46" s="816"/>
      <c r="H46" s="824"/>
      <c r="I46" s="825">
        <v>297965</v>
      </c>
      <c r="J46" s="826" t="s">
        <v>32</v>
      </c>
      <c r="K46" s="827" t="s">
        <v>109</v>
      </c>
      <c r="L46" s="828" t="s">
        <v>119</v>
      </c>
      <c r="M46" s="1" t="s">
        <v>295</v>
      </c>
      <c r="N46" s="28">
        <v>40000</v>
      </c>
    </row>
    <row r="47" spans="1:15" ht="42.75" customHeight="1">
      <c r="A47" s="805" t="s">
        <v>179</v>
      </c>
      <c r="B47" s="829" t="s">
        <v>579</v>
      </c>
      <c r="C47" s="814" t="s">
        <v>287</v>
      </c>
      <c r="D47" s="812" t="s">
        <v>580</v>
      </c>
      <c r="E47" s="815"/>
      <c r="F47" s="816"/>
      <c r="G47" s="816"/>
      <c r="H47" s="824"/>
      <c r="I47" s="819">
        <v>8500</v>
      </c>
      <c r="J47" s="826" t="s">
        <v>17</v>
      </c>
      <c r="K47" s="830" t="s">
        <v>109</v>
      </c>
      <c r="L47" s="831" t="s">
        <v>492</v>
      </c>
      <c r="M47" s="1" t="s">
        <v>295</v>
      </c>
      <c r="N47" s="422">
        <v>5631200</v>
      </c>
    </row>
    <row r="48" spans="1:15" ht="54.75" customHeight="1" thickBot="1">
      <c r="A48" s="805" t="s">
        <v>262</v>
      </c>
      <c r="B48" s="832" t="s">
        <v>491</v>
      </c>
      <c r="C48" s="833" t="s">
        <v>287</v>
      </c>
      <c r="D48" s="832" t="s">
        <v>411</v>
      </c>
      <c r="E48" s="834"/>
      <c r="F48" s="817"/>
      <c r="G48" s="817"/>
      <c r="H48" s="818"/>
      <c r="I48" s="835">
        <v>8500</v>
      </c>
      <c r="J48" s="836" t="s">
        <v>17</v>
      </c>
      <c r="K48" s="837" t="s">
        <v>109</v>
      </c>
      <c r="L48" s="836" t="s">
        <v>54</v>
      </c>
      <c r="M48" s="1" t="s">
        <v>295</v>
      </c>
      <c r="N48" s="28">
        <v>300000</v>
      </c>
    </row>
    <row r="49" spans="1:15" ht="42" customHeight="1" thickBot="1">
      <c r="A49" s="805" t="s">
        <v>180</v>
      </c>
      <c r="B49" s="838" t="s">
        <v>516</v>
      </c>
      <c r="C49" s="813" t="s">
        <v>287</v>
      </c>
      <c r="D49" s="838" t="s">
        <v>412</v>
      </c>
      <c r="E49" s="839"/>
      <c r="F49" s="840"/>
      <c r="G49" s="840"/>
      <c r="H49" s="841"/>
      <c r="I49" s="842">
        <v>5000</v>
      </c>
      <c r="J49" s="843" t="s">
        <v>242</v>
      </c>
      <c r="K49" s="844" t="s">
        <v>109</v>
      </c>
      <c r="L49" s="845" t="s">
        <v>110</v>
      </c>
      <c r="M49" s="1" t="s">
        <v>295</v>
      </c>
      <c r="N49" s="422">
        <v>1800000</v>
      </c>
    </row>
    <row r="50" spans="1:15" ht="36" customHeight="1" thickBot="1">
      <c r="A50" s="805" t="s">
        <v>181</v>
      </c>
      <c r="B50" s="846" t="s">
        <v>182</v>
      </c>
      <c r="C50" s="813" t="s">
        <v>287</v>
      </c>
      <c r="D50" s="812" t="s">
        <v>581</v>
      </c>
      <c r="E50" s="815"/>
      <c r="F50" s="816"/>
      <c r="G50" s="816"/>
      <c r="H50" s="824"/>
      <c r="I50" s="819">
        <v>5000</v>
      </c>
      <c r="J50" s="847" t="s">
        <v>17</v>
      </c>
      <c r="K50" s="827" t="s">
        <v>109</v>
      </c>
      <c r="L50" s="826" t="s">
        <v>111</v>
      </c>
      <c r="M50" s="1" t="s">
        <v>295</v>
      </c>
      <c r="N50" s="28">
        <v>50000</v>
      </c>
      <c r="O50" s="28">
        <v>5631200</v>
      </c>
    </row>
    <row r="51" spans="1:15" ht="23.25" customHeight="1" thickBot="1">
      <c r="A51" s="2" t="s">
        <v>316</v>
      </c>
      <c r="B51" s="45"/>
      <c r="C51" s="45"/>
      <c r="D51" s="45"/>
      <c r="E51" s="46"/>
      <c r="F51" s="46"/>
      <c r="G51" s="46"/>
      <c r="H51" s="46"/>
      <c r="I51" s="47"/>
      <c r="J51" s="45"/>
      <c r="K51" s="45"/>
      <c r="L51" s="48"/>
      <c r="N51" s="28">
        <v>69500</v>
      </c>
    </row>
    <row r="52" spans="1:15" ht="57" customHeight="1" thickBot="1">
      <c r="A52" s="848" t="s">
        <v>183</v>
      </c>
      <c r="B52" s="849" t="s">
        <v>626</v>
      </c>
      <c r="C52" s="849" t="s">
        <v>379</v>
      </c>
      <c r="D52" s="849" t="s">
        <v>627</v>
      </c>
      <c r="E52" s="850"/>
      <c r="F52" s="851"/>
      <c r="G52" s="851"/>
      <c r="H52" s="852"/>
      <c r="I52" s="853">
        <v>1250000</v>
      </c>
      <c r="J52" s="854" t="s">
        <v>32</v>
      </c>
      <c r="K52" s="855" t="s">
        <v>113</v>
      </c>
      <c r="L52" s="854" t="s">
        <v>378</v>
      </c>
      <c r="M52" s="1" t="s">
        <v>296</v>
      </c>
      <c r="N52" s="28">
        <v>86000</v>
      </c>
    </row>
    <row r="53" spans="1:15" ht="15" customHeight="1">
      <c r="A53" s="856" t="s">
        <v>0</v>
      </c>
      <c r="B53" s="857" t="s">
        <v>1</v>
      </c>
      <c r="C53" s="857" t="s">
        <v>2</v>
      </c>
      <c r="D53" s="858" t="s">
        <v>3</v>
      </c>
      <c r="E53" s="856"/>
      <c r="F53" s="859" t="s">
        <v>4</v>
      </c>
      <c r="G53" s="859"/>
      <c r="H53" s="860"/>
      <c r="I53" s="861" t="s">
        <v>5</v>
      </c>
      <c r="J53" s="862"/>
      <c r="K53" s="863" t="s">
        <v>6</v>
      </c>
      <c r="L53" s="864"/>
      <c r="M53" s="1"/>
      <c r="N53" s="28">
        <v>12000</v>
      </c>
    </row>
    <row r="54" spans="1:15" ht="16.5" customHeight="1" thickBot="1">
      <c r="A54" s="865"/>
      <c r="B54" s="866"/>
      <c r="C54" s="866"/>
      <c r="D54" s="866"/>
      <c r="E54" s="867" t="s">
        <v>7</v>
      </c>
      <c r="F54" s="868" t="s">
        <v>8</v>
      </c>
      <c r="G54" s="868" t="s">
        <v>9</v>
      </c>
      <c r="H54" s="869" t="s">
        <v>10</v>
      </c>
      <c r="I54" s="867" t="s">
        <v>11</v>
      </c>
      <c r="J54" s="869" t="s">
        <v>12</v>
      </c>
      <c r="K54" s="870" t="s">
        <v>13</v>
      </c>
      <c r="L54" s="871" t="s">
        <v>14</v>
      </c>
      <c r="M54" s="1"/>
    </row>
    <row r="55" spans="1:15" ht="36.75" customHeight="1" thickBot="1">
      <c r="A55" s="848" t="s">
        <v>317</v>
      </c>
      <c r="B55" s="872" t="s">
        <v>628</v>
      </c>
      <c r="C55" s="872" t="s">
        <v>636</v>
      </c>
      <c r="D55" s="872" t="s">
        <v>633</v>
      </c>
      <c r="E55" s="873"/>
      <c r="F55" s="874"/>
      <c r="G55" s="874"/>
      <c r="H55" s="875"/>
      <c r="I55" s="876">
        <v>1700000</v>
      </c>
      <c r="J55" s="877" t="s">
        <v>32</v>
      </c>
      <c r="K55" s="878" t="s">
        <v>113</v>
      </c>
      <c r="L55" s="877" t="s">
        <v>114</v>
      </c>
      <c r="M55" s="1"/>
    </row>
    <row r="56" spans="1:15" ht="27" customHeight="1" thickBot="1">
      <c r="A56" s="848" t="s">
        <v>318</v>
      </c>
      <c r="B56" s="879" t="s">
        <v>631</v>
      </c>
      <c r="C56" s="879" t="s">
        <v>629</v>
      </c>
      <c r="D56" s="879" t="s">
        <v>630</v>
      </c>
      <c r="E56" s="880"/>
      <c r="F56" s="881"/>
      <c r="G56" s="881"/>
      <c r="H56" s="882"/>
      <c r="I56" s="883">
        <v>10000</v>
      </c>
      <c r="J56" s="884" t="s">
        <v>32</v>
      </c>
      <c r="K56" s="885" t="s">
        <v>113</v>
      </c>
      <c r="L56" s="884" t="s">
        <v>635</v>
      </c>
      <c r="M56" s="1"/>
    </row>
    <row r="57" spans="1:15" ht="31.5" customHeight="1" thickBot="1">
      <c r="A57" s="886" t="s">
        <v>674</v>
      </c>
      <c r="B57" s="887" t="s">
        <v>480</v>
      </c>
      <c r="C57" s="887" t="s">
        <v>481</v>
      </c>
      <c r="D57" s="887" t="s">
        <v>479</v>
      </c>
      <c r="E57" s="880"/>
      <c r="F57" s="881"/>
      <c r="G57" s="881"/>
      <c r="H57" s="882"/>
      <c r="I57" s="888">
        <v>240000</v>
      </c>
      <c r="J57" s="889" t="s">
        <v>542</v>
      </c>
      <c r="K57" s="890" t="s">
        <v>113</v>
      </c>
      <c r="L57" s="889" t="s">
        <v>378</v>
      </c>
    </row>
    <row r="58" spans="1:15" ht="13.5" customHeight="1" thickBot="1">
      <c r="A58" s="1043" t="s">
        <v>319</v>
      </c>
      <c r="B58" s="1044"/>
      <c r="C58" s="1044"/>
      <c r="D58" s="1044"/>
      <c r="E58" s="1044"/>
      <c r="F58" s="1044"/>
      <c r="G58" s="1044"/>
      <c r="H58" s="1044"/>
      <c r="I58" s="1044"/>
      <c r="J58" s="1044"/>
      <c r="K58" s="1044"/>
      <c r="L58" s="1045"/>
    </row>
    <row r="59" spans="1:15" ht="38.25" customHeight="1" thickBot="1">
      <c r="A59" s="718" t="s">
        <v>184</v>
      </c>
      <c r="B59" s="891" t="s">
        <v>482</v>
      </c>
      <c r="C59" s="892" t="s">
        <v>16</v>
      </c>
      <c r="D59" s="719" t="s">
        <v>483</v>
      </c>
      <c r="E59" s="720"/>
      <c r="F59" s="721"/>
      <c r="G59" s="721"/>
      <c r="H59" s="722"/>
      <c r="I59" s="723">
        <v>10000</v>
      </c>
      <c r="J59" s="893" t="s">
        <v>32</v>
      </c>
      <c r="K59" s="894" t="s">
        <v>113</v>
      </c>
      <c r="L59" s="895" t="s">
        <v>469</v>
      </c>
      <c r="M59" s="1" t="s">
        <v>296</v>
      </c>
    </row>
    <row r="60" spans="1:15" ht="51.75" customHeight="1" thickBot="1">
      <c r="A60" s="718" t="s">
        <v>320</v>
      </c>
      <c r="B60" s="896" t="s">
        <v>486</v>
      </c>
      <c r="C60" s="897" t="s">
        <v>16</v>
      </c>
      <c r="D60" s="898" t="s">
        <v>414</v>
      </c>
      <c r="E60" s="899"/>
      <c r="F60" s="900"/>
      <c r="G60" s="900"/>
      <c r="H60" s="901"/>
      <c r="I60" s="902">
        <v>20000</v>
      </c>
      <c r="J60" s="903" t="s">
        <v>32</v>
      </c>
      <c r="K60" s="904" t="s">
        <v>113</v>
      </c>
      <c r="L60" s="905" t="s">
        <v>469</v>
      </c>
      <c r="M60" s="1" t="s">
        <v>296</v>
      </c>
      <c r="N60" s="28">
        <v>15000</v>
      </c>
    </row>
    <row r="61" spans="1:15" ht="30" customHeight="1" thickBot="1">
      <c r="A61" s="718" t="s">
        <v>321</v>
      </c>
      <c r="B61" s="906" t="s">
        <v>484</v>
      </c>
      <c r="C61" s="892" t="s">
        <v>287</v>
      </c>
      <c r="D61" s="898" t="s">
        <v>485</v>
      </c>
      <c r="E61" s="907"/>
      <c r="F61" s="908"/>
      <c r="G61" s="908"/>
      <c r="H61" s="909"/>
      <c r="I61" s="910">
        <v>10000</v>
      </c>
      <c r="J61" s="911" t="s">
        <v>32</v>
      </c>
      <c r="K61" s="912" t="s">
        <v>113</v>
      </c>
      <c r="L61" s="905" t="s">
        <v>469</v>
      </c>
      <c r="M61" s="1" t="s">
        <v>296</v>
      </c>
      <c r="N61" s="28">
        <v>300000</v>
      </c>
    </row>
    <row r="62" spans="1:15" ht="36" customHeight="1" thickBot="1">
      <c r="A62" s="718" t="s">
        <v>322</v>
      </c>
      <c r="B62" s="896" t="s">
        <v>487</v>
      </c>
      <c r="C62" s="892" t="s">
        <v>287</v>
      </c>
      <c r="D62" s="898" t="s">
        <v>485</v>
      </c>
      <c r="E62" s="907"/>
      <c r="F62" s="908"/>
      <c r="G62" s="908"/>
      <c r="H62" s="909"/>
      <c r="I62" s="910">
        <v>10000</v>
      </c>
      <c r="J62" s="911" t="s">
        <v>32</v>
      </c>
      <c r="K62" s="724" t="s">
        <v>113</v>
      </c>
      <c r="L62" s="905" t="s">
        <v>469</v>
      </c>
      <c r="M62" s="1"/>
      <c r="N62" s="422">
        <v>1800000</v>
      </c>
    </row>
    <row r="63" spans="1:15" ht="12.75" customHeight="1">
      <c r="A63" s="1046" t="s">
        <v>323</v>
      </c>
      <c r="B63" s="1047"/>
      <c r="C63" s="1047"/>
      <c r="D63" s="1047"/>
      <c r="E63" s="1047"/>
      <c r="F63" s="1047"/>
      <c r="G63" s="1047"/>
      <c r="H63" s="1047"/>
      <c r="I63" s="1047"/>
      <c r="J63" s="1047"/>
      <c r="K63" s="1047"/>
      <c r="L63" s="1048"/>
    </row>
    <row r="64" spans="1:15" ht="39" customHeight="1" thickBot="1">
      <c r="A64" s="913" t="s">
        <v>367</v>
      </c>
      <c r="B64" s="914" t="s">
        <v>374</v>
      </c>
      <c r="C64" s="914" t="s">
        <v>16</v>
      </c>
      <c r="D64" s="915" t="s">
        <v>413</v>
      </c>
      <c r="E64" s="916"/>
      <c r="F64" s="917"/>
      <c r="G64" s="917"/>
      <c r="H64" s="918"/>
      <c r="I64" s="919">
        <v>10000</v>
      </c>
      <c r="J64" s="920" t="s">
        <v>17</v>
      </c>
      <c r="K64" s="921" t="s">
        <v>113</v>
      </c>
      <c r="L64" s="920" t="s">
        <v>115</v>
      </c>
      <c r="M64" s="1" t="s">
        <v>296</v>
      </c>
    </row>
    <row r="65" spans="1:14" ht="37.5" customHeight="1" thickBot="1">
      <c r="A65" s="922" t="s">
        <v>373</v>
      </c>
      <c r="B65" s="914" t="s">
        <v>375</v>
      </c>
      <c r="C65" s="914" t="s">
        <v>376</v>
      </c>
      <c r="D65" s="915" t="s">
        <v>415</v>
      </c>
      <c r="E65" s="916"/>
      <c r="F65" s="917"/>
      <c r="G65" s="917"/>
      <c r="H65" s="918"/>
      <c r="I65" s="919">
        <v>5000</v>
      </c>
      <c r="J65" s="920" t="s">
        <v>17</v>
      </c>
      <c r="K65" s="921" t="s">
        <v>113</v>
      </c>
      <c r="L65" s="920" t="s">
        <v>115</v>
      </c>
      <c r="M65" s="1"/>
    </row>
    <row r="66" spans="1:14" ht="50.25" customHeight="1" thickBot="1">
      <c r="A66" s="923" t="s">
        <v>586</v>
      </c>
      <c r="B66" s="896" t="s">
        <v>585</v>
      </c>
      <c r="C66" s="892" t="s">
        <v>287</v>
      </c>
      <c r="D66" s="898" t="s">
        <v>417</v>
      </c>
      <c r="E66" s="907"/>
      <c r="F66" s="908"/>
      <c r="G66" s="908"/>
      <c r="H66" s="909"/>
      <c r="I66" s="910">
        <v>12000</v>
      </c>
      <c r="J66" s="911" t="s">
        <v>32</v>
      </c>
      <c r="K66" s="724" t="s">
        <v>113</v>
      </c>
      <c r="L66" s="905" t="s">
        <v>469</v>
      </c>
      <c r="M66" s="1"/>
    </row>
    <row r="67" spans="1:14" ht="15" customHeight="1" thickBot="1">
      <c r="A67" s="1049" t="s">
        <v>324</v>
      </c>
      <c r="B67" s="1050"/>
      <c r="C67" s="1050"/>
      <c r="D67" s="1050"/>
      <c r="E67" s="1050"/>
      <c r="F67" s="1050"/>
      <c r="G67" s="1050"/>
      <c r="H67" s="1050"/>
      <c r="I67" s="1050"/>
      <c r="J67" s="1050"/>
      <c r="K67" s="1050"/>
      <c r="L67" s="1051"/>
    </row>
    <row r="68" spans="1:14" ht="36.75" customHeight="1" thickBot="1">
      <c r="A68" s="629" t="s">
        <v>185</v>
      </c>
      <c r="B68" s="630" t="s">
        <v>252</v>
      </c>
      <c r="C68" s="631" t="s">
        <v>16</v>
      </c>
      <c r="D68" s="621" t="s">
        <v>416</v>
      </c>
      <c r="E68" s="622"/>
      <c r="F68" s="623"/>
      <c r="G68" s="623"/>
      <c r="H68" s="624"/>
      <c r="I68" s="625">
        <v>10000</v>
      </c>
      <c r="J68" s="628" t="s">
        <v>143</v>
      </c>
      <c r="K68" s="627" t="s">
        <v>253</v>
      </c>
      <c r="L68" s="632" t="s">
        <v>115</v>
      </c>
      <c r="M68" s="1" t="s">
        <v>297</v>
      </c>
      <c r="N68" s="28">
        <v>25000</v>
      </c>
    </row>
    <row r="69" spans="1:14" ht="26.25" customHeight="1" thickBot="1">
      <c r="A69" s="629" t="s">
        <v>186</v>
      </c>
      <c r="B69" s="633" t="s">
        <v>593</v>
      </c>
      <c r="C69" s="634" t="s">
        <v>287</v>
      </c>
      <c r="D69" s="633" t="s">
        <v>594</v>
      </c>
      <c r="E69" s="635"/>
      <c r="F69" s="636"/>
      <c r="G69" s="636"/>
      <c r="H69" s="637"/>
      <c r="I69" s="638">
        <v>4000</v>
      </c>
      <c r="J69" s="639" t="s">
        <v>17</v>
      </c>
      <c r="K69" s="640" t="s">
        <v>112</v>
      </c>
      <c r="L69" s="641" t="s">
        <v>256</v>
      </c>
      <c r="M69" s="1" t="s">
        <v>297</v>
      </c>
      <c r="N69" s="28">
        <v>55000</v>
      </c>
    </row>
    <row r="70" spans="1:14" ht="16.5" customHeight="1" thickBot="1">
      <c r="A70" s="452" t="s">
        <v>337</v>
      </c>
      <c r="B70" s="453"/>
      <c r="C70" s="453"/>
      <c r="D70" s="453"/>
      <c r="E70" s="477"/>
      <c r="F70" s="477"/>
      <c r="G70" s="477"/>
      <c r="H70" s="477"/>
      <c r="I70" s="454"/>
      <c r="J70" s="453"/>
      <c r="K70" s="453"/>
      <c r="L70" s="455"/>
      <c r="M70" s="1"/>
    </row>
    <row r="71" spans="1:14" ht="27" customHeight="1" thickBot="1">
      <c r="A71" s="642" t="s">
        <v>187</v>
      </c>
      <c r="B71" s="643" t="s">
        <v>589</v>
      </c>
      <c r="C71" s="644" t="s">
        <v>287</v>
      </c>
      <c r="D71" s="643" t="s">
        <v>590</v>
      </c>
      <c r="E71" s="645"/>
      <c r="F71" s="646"/>
      <c r="G71" s="646"/>
      <c r="H71" s="647"/>
      <c r="I71" s="648">
        <v>30000</v>
      </c>
      <c r="J71" s="649" t="s">
        <v>17</v>
      </c>
      <c r="K71" s="650" t="s">
        <v>112</v>
      </c>
      <c r="L71" s="651" t="s">
        <v>514</v>
      </c>
      <c r="M71" s="1"/>
      <c r="N71" s="28">
        <v>8000</v>
      </c>
    </row>
    <row r="72" spans="1:14" ht="16.5" customHeight="1">
      <c r="A72" s="29" t="s">
        <v>0</v>
      </c>
      <c r="B72" s="30" t="s">
        <v>1</v>
      </c>
      <c r="C72" s="30" t="s">
        <v>2</v>
      </c>
      <c r="D72" s="31" t="s">
        <v>3</v>
      </c>
      <c r="E72" s="29"/>
      <c r="F72" s="32" t="s">
        <v>4</v>
      </c>
      <c r="G72" s="32"/>
      <c r="H72" s="33"/>
      <c r="I72" s="34" t="s">
        <v>5</v>
      </c>
      <c r="J72" s="35"/>
      <c r="K72" s="36" t="s">
        <v>6</v>
      </c>
      <c r="L72" s="37"/>
      <c r="M72" s="1"/>
    </row>
    <row r="73" spans="1:14" ht="15.75" customHeight="1" thickBot="1">
      <c r="A73" s="118"/>
      <c r="B73" s="119"/>
      <c r="C73" s="119"/>
      <c r="D73" s="119"/>
      <c r="E73" s="120" t="s">
        <v>7</v>
      </c>
      <c r="F73" s="121" t="s">
        <v>8</v>
      </c>
      <c r="G73" s="121" t="s">
        <v>9</v>
      </c>
      <c r="H73" s="122" t="s">
        <v>10</v>
      </c>
      <c r="I73" s="120" t="s">
        <v>11</v>
      </c>
      <c r="J73" s="122" t="s">
        <v>12</v>
      </c>
      <c r="K73" s="123" t="s">
        <v>13</v>
      </c>
      <c r="L73" s="124" t="s">
        <v>14</v>
      </c>
      <c r="M73" s="1"/>
    </row>
    <row r="74" spans="1:14" ht="37.5" customHeight="1" thickBot="1">
      <c r="A74" s="642" t="s">
        <v>188</v>
      </c>
      <c r="B74" s="633" t="s">
        <v>443</v>
      </c>
      <c r="C74" s="644" t="s">
        <v>287</v>
      </c>
      <c r="D74" s="633" t="s">
        <v>444</v>
      </c>
      <c r="E74" s="635"/>
      <c r="F74" s="636"/>
      <c r="G74" s="636"/>
      <c r="H74" s="637"/>
      <c r="I74" s="638">
        <v>12000</v>
      </c>
      <c r="J74" s="639" t="s">
        <v>17</v>
      </c>
      <c r="K74" s="640" t="s">
        <v>112</v>
      </c>
      <c r="L74" s="639" t="s">
        <v>144</v>
      </c>
      <c r="M74" s="1"/>
    </row>
    <row r="75" spans="1:14" ht="28.5" customHeight="1" thickBot="1">
      <c r="A75" s="642" t="s">
        <v>189</v>
      </c>
      <c r="B75" s="633" t="s">
        <v>254</v>
      </c>
      <c r="C75" s="644" t="s">
        <v>287</v>
      </c>
      <c r="D75" s="652" t="s">
        <v>145</v>
      </c>
      <c r="E75" s="635"/>
      <c r="F75" s="636"/>
      <c r="G75" s="636"/>
      <c r="H75" s="637"/>
      <c r="I75" s="638">
        <v>10000</v>
      </c>
      <c r="J75" s="641" t="s">
        <v>32</v>
      </c>
      <c r="K75" s="640" t="s">
        <v>112</v>
      </c>
      <c r="L75" s="641" t="s">
        <v>255</v>
      </c>
      <c r="M75" s="1"/>
    </row>
    <row r="76" spans="1:14" ht="24" customHeight="1" thickBot="1">
      <c r="A76" s="642" t="s">
        <v>190</v>
      </c>
      <c r="B76" s="631" t="s">
        <v>146</v>
      </c>
      <c r="C76" s="631" t="s">
        <v>16</v>
      </c>
      <c r="D76" s="631" t="s">
        <v>147</v>
      </c>
      <c r="E76" s="653"/>
      <c r="F76" s="654"/>
      <c r="G76" s="654"/>
      <c r="H76" s="655"/>
      <c r="I76" s="656">
        <v>2000</v>
      </c>
      <c r="J76" s="657" t="s">
        <v>17</v>
      </c>
      <c r="K76" s="658" t="s">
        <v>112</v>
      </c>
      <c r="L76" s="657" t="s">
        <v>118</v>
      </c>
      <c r="M76" s="1"/>
    </row>
    <row r="77" spans="1:14" ht="49.5" customHeight="1" thickBot="1">
      <c r="A77" s="642" t="s">
        <v>338</v>
      </c>
      <c r="B77" s="630" t="s">
        <v>587</v>
      </c>
      <c r="C77" s="630" t="s">
        <v>286</v>
      </c>
      <c r="D77" s="630" t="s">
        <v>588</v>
      </c>
      <c r="E77" s="653"/>
      <c r="F77" s="654"/>
      <c r="G77" s="654"/>
      <c r="H77" s="655"/>
      <c r="I77" s="656">
        <v>5000</v>
      </c>
      <c r="J77" s="657" t="s">
        <v>17</v>
      </c>
      <c r="K77" s="658" t="s">
        <v>112</v>
      </c>
      <c r="L77" s="657" t="s">
        <v>118</v>
      </c>
      <c r="M77" s="1"/>
    </row>
    <row r="78" spans="1:14" ht="36.75" customHeight="1" thickBot="1">
      <c r="A78" s="642" t="s">
        <v>339</v>
      </c>
      <c r="B78" s="630" t="s">
        <v>578</v>
      </c>
      <c r="C78" s="631" t="s">
        <v>16</v>
      </c>
      <c r="D78" s="630" t="s">
        <v>417</v>
      </c>
      <c r="E78" s="653"/>
      <c r="F78" s="654"/>
      <c r="G78" s="654"/>
      <c r="H78" s="655"/>
      <c r="I78" s="656">
        <v>1000</v>
      </c>
      <c r="J78" s="657" t="s">
        <v>17</v>
      </c>
      <c r="K78" s="658" t="s">
        <v>112</v>
      </c>
      <c r="L78" s="657" t="s">
        <v>118</v>
      </c>
      <c r="M78" s="1"/>
    </row>
    <row r="79" spans="1:14" ht="24.75" customHeight="1" thickBot="1">
      <c r="A79" s="642" t="s">
        <v>340</v>
      </c>
      <c r="B79" s="630" t="s">
        <v>616</v>
      </c>
      <c r="C79" s="631" t="s">
        <v>16</v>
      </c>
      <c r="D79" s="630" t="s">
        <v>291</v>
      </c>
      <c r="E79" s="653"/>
      <c r="F79" s="654"/>
      <c r="G79" s="654"/>
      <c r="H79" s="655"/>
      <c r="I79" s="656">
        <v>2000</v>
      </c>
      <c r="J79" s="657" t="s">
        <v>17</v>
      </c>
      <c r="K79" s="658" t="s">
        <v>112</v>
      </c>
      <c r="L79" s="657" t="s">
        <v>118</v>
      </c>
      <c r="M79" s="1"/>
    </row>
    <row r="80" spans="1:14" ht="39.75" customHeight="1" thickBot="1">
      <c r="A80" s="642" t="s">
        <v>341</v>
      </c>
      <c r="B80" s="630" t="s">
        <v>591</v>
      </c>
      <c r="C80" s="631" t="s">
        <v>16</v>
      </c>
      <c r="D80" s="630" t="s">
        <v>592</v>
      </c>
      <c r="E80" s="653"/>
      <c r="F80" s="654"/>
      <c r="G80" s="654"/>
      <c r="H80" s="655"/>
      <c r="I80" s="656">
        <v>5000</v>
      </c>
      <c r="J80" s="659" t="s">
        <v>143</v>
      </c>
      <c r="K80" s="658" t="s">
        <v>112</v>
      </c>
      <c r="L80" s="657" t="s">
        <v>118</v>
      </c>
      <c r="M80" s="1"/>
    </row>
    <row r="81" spans="1:13" ht="21.75" customHeight="1" thickBot="1">
      <c r="A81" s="1049" t="s">
        <v>342</v>
      </c>
      <c r="B81" s="1052"/>
      <c r="C81" s="1052"/>
      <c r="D81" s="1052"/>
      <c r="E81" s="1052"/>
      <c r="F81" s="1052"/>
      <c r="G81" s="1052"/>
      <c r="H81" s="1052"/>
      <c r="I81" s="1052"/>
      <c r="J81" s="1052"/>
      <c r="K81" s="1052"/>
      <c r="L81" s="1053"/>
    </row>
    <row r="82" spans="1:13" ht="49.5" customHeight="1" thickBot="1">
      <c r="A82" s="924" t="s">
        <v>191</v>
      </c>
      <c r="B82" s="925" t="s">
        <v>567</v>
      </c>
      <c r="C82" s="926" t="s">
        <v>287</v>
      </c>
      <c r="D82" s="926" t="s">
        <v>568</v>
      </c>
      <c r="E82" s="927"/>
      <c r="F82" s="928"/>
      <c r="G82" s="928"/>
      <c r="H82" s="929"/>
      <c r="I82" s="930">
        <v>2000</v>
      </c>
      <c r="J82" s="931" t="s">
        <v>562</v>
      </c>
      <c r="K82" s="932" t="s">
        <v>514</v>
      </c>
      <c r="L82" s="933" t="s">
        <v>515</v>
      </c>
      <c r="M82" s="1" t="s">
        <v>298</v>
      </c>
    </row>
    <row r="83" spans="1:13" ht="21" customHeight="1" thickBot="1">
      <c r="A83" s="1054" t="s">
        <v>343</v>
      </c>
      <c r="B83" s="1055"/>
      <c r="C83" s="1055"/>
      <c r="D83" s="1055"/>
      <c r="E83" s="1055"/>
      <c r="F83" s="1055"/>
      <c r="G83" s="1055"/>
      <c r="H83" s="1055"/>
      <c r="I83" s="1055"/>
      <c r="J83" s="1055"/>
      <c r="K83" s="1055"/>
      <c r="L83" s="1056"/>
    </row>
    <row r="84" spans="1:13" ht="39.75" customHeight="1" thickBot="1">
      <c r="A84" s="924" t="s">
        <v>192</v>
      </c>
      <c r="B84" s="934" t="s">
        <v>564</v>
      </c>
      <c r="C84" s="926" t="s">
        <v>287</v>
      </c>
      <c r="D84" s="935" t="s">
        <v>565</v>
      </c>
      <c r="E84" s="936"/>
      <c r="F84" s="937"/>
      <c r="G84" s="937"/>
      <c r="H84" s="938"/>
      <c r="I84" s="939">
        <v>1000</v>
      </c>
      <c r="J84" s="931" t="s">
        <v>562</v>
      </c>
      <c r="K84" s="932" t="s">
        <v>514</v>
      </c>
      <c r="L84" s="933" t="s">
        <v>515</v>
      </c>
      <c r="M84" s="1" t="s">
        <v>298</v>
      </c>
    </row>
    <row r="85" spans="1:13" ht="39.75" customHeight="1" thickBot="1">
      <c r="A85" s="924" t="s">
        <v>193</v>
      </c>
      <c r="B85" s="934" t="s">
        <v>563</v>
      </c>
      <c r="C85" s="926" t="s">
        <v>287</v>
      </c>
      <c r="D85" s="935" t="s">
        <v>418</v>
      </c>
      <c r="E85" s="936"/>
      <c r="F85" s="937"/>
      <c r="G85" s="937"/>
      <c r="H85" s="938"/>
      <c r="I85" s="939">
        <v>1000</v>
      </c>
      <c r="J85" s="931" t="s">
        <v>562</v>
      </c>
      <c r="K85" s="932" t="s">
        <v>514</v>
      </c>
      <c r="L85" s="933" t="s">
        <v>515</v>
      </c>
      <c r="M85" s="1" t="s">
        <v>298</v>
      </c>
    </row>
    <row r="86" spans="1:13" ht="15" customHeight="1" thickBot="1">
      <c r="A86" s="1057" t="s">
        <v>344</v>
      </c>
      <c r="B86" s="1058"/>
      <c r="C86" s="1058"/>
      <c r="D86" s="1058"/>
      <c r="E86" s="1058"/>
      <c r="F86" s="1058"/>
      <c r="G86" s="1058"/>
      <c r="H86" s="1058"/>
      <c r="I86" s="1058"/>
      <c r="J86" s="1058"/>
      <c r="K86" s="1058"/>
      <c r="L86" s="1059"/>
      <c r="M86" s="1"/>
    </row>
    <row r="87" spans="1:13" ht="37.5" customHeight="1" thickBot="1">
      <c r="A87" s="940" t="s">
        <v>194</v>
      </c>
      <c r="B87" s="934" t="s">
        <v>576</v>
      </c>
      <c r="C87" s="926" t="s">
        <v>287</v>
      </c>
      <c r="D87" s="935" t="s">
        <v>577</v>
      </c>
      <c r="E87" s="936"/>
      <c r="F87" s="937"/>
      <c r="G87" s="937"/>
      <c r="H87" s="938"/>
      <c r="I87" s="939">
        <v>1000</v>
      </c>
      <c r="J87" s="941" t="s">
        <v>17</v>
      </c>
      <c r="K87" s="932" t="s">
        <v>514</v>
      </c>
      <c r="L87" s="933" t="s">
        <v>515</v>
      </c>
      <c r="M87" s="1" t="s">
        <v>298</v>
      </c>
    </row>
    <row r="88" spans="1:13" ht="14.25" customHeight="1" thickBot="1">
      <c r="A88" s="942" t="s">
        <v>345</v>
      </c>
      <c r="B88" s="943"/>
      <c r="C88" s="943"/>
      <c r="D88" s="943"/>
      <c r="E88" s="944"/>
      <c r="F88" s="944"/>
      <c r="G88" s="944"/>
      <c r="H88" s="944"/>
      <c r="I88" s="945"/>
      <c r="J88" s="943"/>
      <c r="K88" s="943"/>
      <c r="L88" s="946"/>
    </row>
    <row r="89" spans="1:13" ht="57.75" customHeight="1" thickBot="1">
      <c r="A89" s="924" t="s">
        <v>195</v>
      </c>
      <c r="B89" s="947" t="s">
        <v>556</v>
      </c>
      <c r="C89" s="926" t="s">
        <v>287</v>
      </c>
      <c r="D89" s="948" t="s">
        <v>557</v>
      </c>
      <c r="E89" s="927"/>
      <c r="F89" s="928"/>
      <c r="G89" s="928"/>
      <c r="H89" s="929"/>
      <c r="I89" s="930">
        <v>1000</v>
      </c>
      <c r="J89" s="949" t="s">
        <v>17</v>
      </c>
      <c r="K89" s="932" t="s">
        <v>514</v>
      </c>
      <c r="L89" s="933" t="s">
        <v>515</v>
      </c>
      <c r="M89" s="1" t="s">
        <v>298</v>
      </c>
    </row>
    <row r="90" spans="1:13" ht="13.5" customHeight="1">
      <c r="A90" s="29" t="s">
        <v>0</v>
      </c>
      <c r="B90" s="30" t="s">
        <v>1</v>
      </c>
      <c r="C90" s="30" t="s">
        <v>2</v>
      </c>
      <c r="D90" s="31" t="s">
        <v>3</v>
      </c>
      <c r="E90" s="29"/>
      <c r="F90" s="32" t="s">
        <v>4</v>
      </c>
      <c r="G90" s="32"/>
      <c r="H90" s="33"/>
      <c r="I90" s="34" t="s">
        <v>5</v>
      </c>
      <c r="J90" s="35"/>
      <c r="K90" s="36" t="s">
        <v>6</v>
      </c>
      <c r="L90" s="37"/>
      <c r="M90" s="1"/>
    </row>
    <row r="91" spans="1:13" ht="16.5" customHeight="1" thickBot="1">
      <c r="A91" s="38"/>
      <c r="B91" s="39"/>
      <c r="C91" s="119"/>
      <c r="D91" s="39"/>
      <c r="E91" s="40" t="s">
        <v>7</v>
      </c>
      <c r="F91" s="41" t="s">
        <v>8</v>
      </c>
      <c r="G91" s="41" t="s">
        <v>9</v>
      </c>
      <c r="H91" s="42" t="s">
        <v>10</v>
      </c>
      <c r="I91" s="40" t="s">
        <v>11</v>
      </c>
      <c r="J91" s="42" t="s">
        <v>12</v>
      </c>
      <c r="K91" s="43" t="s">
        <v>13</v>
      </c>
      <c r="L91" s="44" t="s">
        <v>14</v>
      </c>
      <c r="M91" s="1"/>
    </row>
    <row r="92" spans="1:13" ht="54" customHeight="1" thickBot="1">
      <c r="A92" s="924" t="s">
        <v>196</v>
      </c>
      <c r="B92" s="950" t="s">
        <v>558</v>
      </c>
      <c r="C92" s="951" t="s">
        <v>287</v>
      </c>
      <c r="D92" s="952" t="s">
        <v>559</v>
      </c>
      <c r="E92" s="936"/>
      <c r="F92" s="937"/>
      <c r="G92" s="937"/>
      <c r="H92" s="938"/>
      <c r="I92" s="939">
        <v>4000</v>
      </c>
      <c r="J92" s="953" t="s">
        <v>562</v>
      </c>
      <c r="K92" s="932" t="s">
        <v>514</v>
      </c>
      <c r="L92" s="933" t="s">
        <v>515</v>
      </c>
      <c r="M92" s="1" t="s">
        <v>298</v>
      </c>
    </row>
    <row r="93" spans="1:13" ht="36" customHeight="1" thickBot="1">
      <c r="A93" s="924" t="s">
        <v>197</v>
      </c>
      <c r="B93" s="954" t="s">
        <v>560</v>
      </c>
      <c r="C93" s="955" t="s">
        <v>287</v>
      </c>
      <c r="D93" s="952" t="s">
        <v>561</v>
      </c>
      <c r="E93" s="936"/>
      <c r="F93" s="937"/>
      <c r="G93" s="937"/>
      <c r="H93" s="938"/>
      <c r="I93" s="939">
        <v>1000</v>
      </c>
      <c r="J93" s="941" t="s">
        <v>17</v>
      </c>
      <c r="K93" s="932" t="s">
        <v>514</v>
      </c>
      <c r="L93" s="933" t="s">
        <v>515</v>
      </c>
      <c r="M93" s="1" t="s">
        <v>298</v>
      </c>
    </row>
    <row r="94" spans="1:13" ht="50.25" customHeight="1" thickBot="1">
      <c r="A94" s="956" t="s">
        <v>198</v>
      </c>
      <c r="B94" s="957" t="s">
        <v>566</v>
      </c>
      <c r="C94" s="958" t="s">
        <v>287</v>
      </c>
      <c r="D94" s="959" t="s">
        <v>419</v>
      </c>
      <c r="E94" s="960"/>
      <c r="F94" s="961"/>
      <c r="G94" s="961"/>
      <c r="H94" s="962"/>
      <c r="I94" s="963">
        <v>4000</v>
      </c>
      <c r="J94" s="964" t="s">
        <v>562</v>
      </c>
      <c r="K94" s="932" t="s">
        <v>514</v>
      </c>
      <c r="L94" s="933" t="s">
        <v>515</v>
      </c>
      <c r="M94" s="1"/>
    </row>
    <row r="95" spans="1:13" ht="51" customHeight="1" thickBot="1">
      <c r="A95" s="965" t="s">
        <v>573</v>
      </c>
      <c r="B95" s="957" t="s">
        <v>574</v>
      </c>
      <c r="C95" s="958" t="s">
        <v>287</v>
      </c>
      <c r="D95" s="959" t="s">
        <v>575</v>
      </c>
      <c r="E95" s="960"/>
      <c r="F95" s="961"/>
      <c r="G95" s="961"/>
      <c r="H95" s="962"/>
      <c r="I95" s="963">
        <v>2000</v>
      </c>
      <c r="J95" s="964" t="s">
        <v>562</v>
      </c>
      <c r="K95" s="932" t="s">
        <v>514</v>
      </c>
      <c r="L95" s="933" t="s">
        <v>515</v>
      </c>
      <c r="M95" s="1" t="s">
        <v>298</v>
      </c>
    </row>
    <row r="96" spans="1:13" ht="15.75" customHeight="1" thickBot="1">
      <c r="A96" s="14" t="s">
        <v>346</v>
      </c>
      <c r="B96" s="94"/>
      <c r="C96" s="532"/>
      <c r="D96" s="94"/>
      <c r="E96" s="95"/>
      <c r="F96" s="95"/>
      <c r="G96" s="95"/>
      <c r="H96" s="95"/>
      <c r="I96" s="96"/>
      <c r="J96" s="94"/>
      <c r="K96" s="94"/>
      <c r="L96" s="97"/>
    </row>
    <row r="97" spans="1:13" ht="31.5" customHeight="1" thickBot="1">
      <c r="A97" s="924" t="s">
        <v>199</v>
      </c>
      <c r="B97" s="947" t="s">
        <v>569</v>
      </c>
      <c r="C97" s="966" t="s">
        <v>287</v>
      </c>
      <c r="D97" s="948" t="s">
        <v>570</v>
      </c>
      <c r="E97" s="927"/>
      <c r="F97" s="928"/>
      <c r="G97" s="928"/>
      <c r="H97" s="929"/>
      <c r="I97" s="930">
        <v>13500</v>
      </c>
      <c r="J97" s="949" t="s">
        <v>32</v>
      </c>
      <c r="K97" s="967" t="s">
        <v>116</v>
      </c>
      <c r="L97" s="949" t="s">
        <v>117</v>
      </c>
      <c r="M97" s="1" t="s">
        <v>298</v>
      </c>
    </row>
    <row r="98" spans="1:13" ht="23.25" customHeight="1" thickBot="1">
      <c r="A98" s="968" t="s">
        <v>200</v>
      </c>
      <c r="B98" s="957" t="s">
        <v>571</v>
      </c>
      <c r="C98" s="969" t="s">
        <v>287</v>
      </c>
      <c r="D98" s="959" t="s">
        <v>572</v>
      </c>
      <c r="E98" s="960"/>
      <c r="F98" s="961"/>
      <c r="G98" s="961"/>
      <c r="H98" s="962"/>
      <c r="I98" s="963">
        <v>1000</v>
      </c>
      <c r="J98" s="970" t="s">
        <v>32</v>
      </c>
      <c r="K98" s="971" t="s">
        <v>116</v>
      </c>
      <c r="L98" s="970" t="s">
        <v>117</v>
      </c>
      <c r="M98" s="299" t="s">
        <v>298</v>
      </c>
    </row>
    <row r="99" spans="1:13" ht="12.75" customHeight="1" thickBot="1">
      <c r="A99" s="528" t="s">
        <v>347</v>
      </c>
      <c r="B99" s="532"/>
      <c r="C99" s="532"/>
      <c r="D99" s="532"/>
      <c r="E99" s="70"/>
      <c r="F99" s="70"/>
      <c r="G99" s="70"/>
      <c r="H99" s="70"/>
      <c r="I99" s="71"/>
      <c r="J99" s="532"/>
      <c r="K99" s="532"/>
      <c r="L99" s="72"/>
    </row>
    <row r="100" spans="1:13" ht="79.5" customHeight="1" thickBot="1">
      <c r="A100" s="972" t="s">
        <v>201</v>
      </c>
      <c r="B100" s="973" t="s">
        <v>530</v>
      </c>
      <c r="C100" s="974" t="s">
        <v>700</v>
      </c>
      <c r="D100" s="975" t="s">
        <v>89</v>
      </c>
      <c r="E100" s="215"/>
      <c r="F100" s="216"/>
      <c r="G100" s="216"/>
      <c r="H100" s="301"/>
      <c r="I100" s="976">
        <v>600000</v>
      </c>
      <c r="J100" s="977" t="s">
        <v>32</v>
      </c>
      <c r="K100" s="978" t="s">
        <v>42</v>
      </c>
      <c r="L100" s="979" t="s">
        <v>90</v>
      </c>
      <c r="M100" s="1" t="s">
        <v>299</v>
      </c>
    </row>
    <row r="101" spans="1:13" ht="15.75" customHeight="1" thickBot="1">
      <c r="A101" s="1060" t="s">
        <v>348</v>
      </c>
      <c r="B101" s="1061"/>
      <c r="C101" s="1061"/>
      <c r="D101" s="1061"/>
      <c r="E101" s="1061"/>
      <c r="F101" s="1061"/>
      <c r="G101" s="1061"/>
      <c r="H101" s="1061"/>
      <c r="I101" s="1061"/>
      <c r="J101" s="1061"/>
      <c r="K101" s="1061"/>
      <c r="L101" s="1062"/>
    </row>
    <row r="102" spans="1:13" ht="24" customHeight="1" thickBot="1">
      <c r="A102" s="3" t="s">
        <v>202</v>
      </c>
      <c r="B102" s="362" t="s">
        <v>659</v>
      </c>
      <c r="C102" s="244" t="s">
        <v>287</v>
      </c>
      <c r="D102" s="362" t="s">
        <v>660</v>
      </c>
      <c r="E102" s="50"/>
      <c r="F102" s="73"/>
      <c r="G102" s="73"/>
      <c r="H102" s="74"/>
      <c r="I102" s="51">
        <v>3000</v>
      </c>
      <c r="J102" s="52" t="s">
        <v>17</v>
      </c>
      <c r="K102" s="53" t="s">
        <v>92</v>
      </c>
      <c r="L102" s="52" t="s">
        <v>96</v>
      </c>
      <c r="M102" s="1" t="s">
        <v>299</v>
      </c>
    </row>
    <row r="103" spans="1:13" ht="26.25" customHeight="1" thickBot="1">
      <c r="A103" s="3" t="s">
        <v>203</v>
      </c>
      <c r="B103" s="322" t="s">
        <v>395</v>
      </c>
      <c r="C103" s="244" t="s">
        <v>287</v>
      </c>
      <c r="D103" s="322" t="s">
        <v>420</v>
      </c>
      <c r="E103" s="88"/>
      <c r="F103" s="84"/>
      <c r="G103" s="84"/>
      <c r="H103" s="89"/>
      <c r="I103" s="85">
        <v>10000</v>
      </c>
      <c r="J103" s="87" t="s">
        <v>17</v>
      </c>
      <c r="K103" s="86" t="s">
        <v>92</v>
      </c>
      <c r="L103" s="12" t="s">
        <v>258</v>
      </c>
      <c r="M103" s="1" t="s">
        <v>299</v>
      </c>
    </row>
    <row r="104" spans="1:13" ht="39" customHeight="1" thickBot="1">
      <c r="A104" s="3" t="s">
        <v>204</v>
      </c>
      <c r="B104" s="26" t="s">
        <v>150</v>
      </c>
      <c r="C104" s="244" t="s">
        <v>287</v>
      </c>
      <c r="D104" s="111" t="s">
        <v>99</v>
      </c>
      <c r="E104" s="203"/>
      <c r="F104" s="203"/>
      <c r="G104" s="203"/>
      <c r="H104" s="203"/>
      <c r="I104" s="112">
        <v>3000</v>
      </c>
      <c r="J104" s="26" t="s">
        <v>17</v>
      </c>
      <c r="K104" s="111" t="s">
        <v>92</v>
      </c>
      <c r="L104" s="111" t="s">
        <v>96</v>
      </c>
      <c r="M104" s="1" t="s">
        <v>299</v>
      </c>
    </row>
    <row r="105" spans="1:13" ht="28.5" customHeight="1" thickBot="1">
      <c r="A105" s="3" t="s">
        <v>205</v>
      </c>
      <c r="B105" s="360" t="s">
        <v>661</v>
      </c>
      <c r="C105" s="244" t="s">
        <v>287</v>
      </c>
      <c r="D105" s="360" t="s">
        <v>662</v>
      </c>
      <c r="E105" s="258"/>
      <c r="F105" s="246"/>
      <c r="G105" s="246"/>
      <c r="H105" s="260"/>
      <c r="I105" s="248">
        <v>10000</v>
      </c>
      <c r="J105" s="249" t="s">
        <v>17</v>
      </c>
      <c r="K105" s="250" t="s">
        <v>92</v>
      </c>
      <c r="L105" s="249" t="s">
        <v>104</v>
      </c>
      <c r="M105" s="1" t="s">
        <v>299</v>
      </c>
    </row>
    <row r="106" spans="1:13" ht="50.25" customHeight="1" thickBot="1">
      <c r="A106" s="3" t="s">
        <v>206</v>
      </c>
      <c r="B106" s="5" t="s">
        <v>105</v>
      </c>
      <c r="C106" s="244" t="s">
        <v>287</v>
      </c>
      <c r="D106" s="5" t="s">
        <v>421</v>
      </c>
      <c r="E106" s="55"/>
      <c r="F106" s="62"/>
      <c r="G106" s="62"/>
      <c r="H106" s="75"/>
      <c r="I106" s="58">
        <v>2000</v>
      </c>
      <c r="J106" s="59" t="s">
        <v>17</v>
      </c>
      <c r="K106" s="60" t="s">
        <v>92</v>
      </c>
      <c r="L106" s="59" t="s">
        <v>103</v>
      </c>
      <c r="M106" s="1" t="s">
        <v>299</v>
      </c>
    </row>
    <row r="107" spans="1:13" ht="15" customHeight="1">
      <c r="A107" s="29" t="s">
        <v>0</v>
      </c>
      <c r="B107" s="30" t="s">
        <v>1</v>
      </c>
      <c r="C107" s="30" t="s">
        <v>2</v>
      </c>
      <c r="D107" s="31" t="s">
        <v>3</v>
      </c>
      <c r="E107" s="29"/>
      <c r="F107" s="32" t="s">
        <v>4</v>
      </c>
      <c r="G107" s="32"/>
      <c r="H107" s="33"/>
      <c r="I107" s="34" t="s">
        <v>5</v>
      </c>
      <c r="J107" s="35"/>
      <c r="K107" s="36" t="s">
        <v>6</v>
      </c>
      <c r="L107" s="37"/>
      <c r="M107" s="1"/>
    </row>
    <row r="108" spans="1:13" ht="14.25" customHeight="1" thickBot="1">
      <c r="A108" s="38"/>
      <c r="B108" s="39"/>
      <c r="C108" s="39"/>
      <c r="D108" s="39"/>
      <c r="E108" s="40" t="s">
        <v>7</v>
      </c>
      <c r="F108" s="41" t="s">
        <v>8</v>
      </c>
      <c r="G108" s="41" t="s">
        <v>9</v>
      </c>
      <c r="H108" s="42" t="s">
        <v>10</v>
      </c>
      <c r="I108" s="40" t="s">
        <v>11</v>
      </c>
      <c r="J108" s="42" t="s">
        <v>12</v>
      </c>
      <c r="K108" s="43" t="s">
        <v>13</v>
      </c>
      <c r="L108" s="44" t="s">
        <v>14</v>
      </c>
      <c r="M108" s="1"/>
    </row>
    <row r="109" spans="1:13" ht="36.75" customHeight="1" thickBot="1">
      <c r="A109" s="3" t="s">
        <v>207</v>
      </c>
      <c r="B109" s="315" t="s">
        <v>494</v>
      </c>
      <c r="C109" s="244" t="s">
        <v>287</v>
      </c>
      <c r="D109" s="92" t="s">
        <v>86</v>
      </c>
      <c r="E109" s="113"/>
      <c r="F109" s="203"/>
      <c r="G109" s="203"/>
      <c r="H109" s="203"/>
      <c r="I109" s="93">
        <v>50000</v>
      </c>
      <c r="J109" s="92" t="s">
        <v>17</v>
      </c>
      <c r="K109" s="92" t="s">
        <v>92</v>
      </c>
      <c r="L109" s="92" t="s">
        <v>100</v>
      </c>
      <c r="M109" s="1" t="s">
        <v>299</v>
      </c>
    </row>
    <row r="110" spans="1:13" ht="39.75" customHeight="1" thickBot="1">
      <c r="A110" s="3" t="s">
        <v>208</v>
      </c>
      <c r="B110" s="107" t="s">
        <v>101</v>
      </c>
      <c r="C110" s="244" t="s">
        <v>287</v>
      </c>
      <c r="D110" s="19" t="s">
        <v>422</v>
      </c>
      <c r="E110" s="115"/>
      <c r="F110" s="116"/>
      <c r="G110" s="116"/>
      <c r="H110" s="117"/>
      <c r="I110" s="108">
        <v>500</v>
      </c>
      <c r="J110" s="109" t="s">
        <v>17</v>
      </c>
      <c r="K110" s="110" t="s">
        <v>92</v>
      </c>
      <c r="L110" s="109" t="s">
        <v>100</v>
      </c>
      <c r="M110" s="1" t="s">
        <v>299</v>
      </c>
    </row>
    <row r="111" spans="1:13" ht="52.5" customHeight="1" thickBot="1">
      <c r="A111" s="3" t="s">
        <v>209</v>
      </c>
      <c r="B111" s="54" t="s">
        <v>102</v>
      </c>
      <c r="C111" s="244" t="s">
        <v>287</v>
      </c>
      <c r="D111" s="5" t="s">
        <v>423</v>
      </c>
      <c r="E111" s="55"/>
      <c r="F111" s="56"/>
      <c r="G111" s="56"/>
      <c r="H111" s="57"/>
      <c r="I111" s="58">
        <v>2000</v>
      </c>
      <c r="J111" s="59" t="s">
        <v>17</v>
      </c>
      <c r="K111" s="60" t="s">
        <v>92</v>
      </c>
      <c r="L111" s="59" t="s">
        <v>103</v>
      </c>
      <c r="M111" s="1" t="s">
        <v>299</v>
      </c>
    </row>
    <row r="112" spans="1:13" ht="28.5" customHeight="1" thickBot="1">
      <c r="A112" s="3" t="s">
        <v>210</v>
      </c>
      <c r="B112" s="5" t="s">
        <v>504</v>
      </c>
      <c r="C112" s="54" t="s">
        <v>16</v>
      </c>
      <c r="D112" s="5" t="s">
        <v>424</v>
      </c>
      <c r="E112" s="55"/>
      <c r="F112" s="62"/>
      <c r="G112" s="62"/>
      <c r="H112" s="75"/>
      <c r="I112" s="58">
        <v>15000</v>
      </c>
      <c r="J112" s="59" t="s">
        <v>17</v>
      </c>
      <c r="K112" s="60" t="s">
        <v>59</v>
      </c>
      <c r="L112" s="59" t="s">
        <v>61</v>
      </c>
      <c r="M112" s="1" t="s">
        <v>299</v>
      </c>
    </row>
    <row r="113" spans="1:13" ht="28.5" customHeight="1" thickBot="1">
      <c r="A113" s="3" t="s">
        <v>211</v>
      </c>
      <c r="B113" s="5" t="s">
        <v>493</v>
      </c>
      <c r="C113" s="244" t="s">
        <v>287</v>
      </c>
      <c r="D113" s="5" t="s">
        <v>425</v>
      </c>
      <c r="E113" s="55"/>
      <c r="F113" s="62"/>
      <c r="G113" s="62"/>
      <c r="H113" s="75"/>
      <c r="I113" s="58">
        <v>200000</v>
      </c>
      <c r="J113" s="59" t="s">
        <v>32</v>
      </c>
      <c r="K113" s="60" t="s">
        <v>59</v>
      </c>
      <c r="L113" s="59" t="s">
        <v>63</v>
      </c>
      <c r="M113" s="1" t="s">
        <v>299</v>
      </c>
    </row>
    <row r="114" spans="1:13" ht="27" customHeight="1" thickBot="1">
      <c r="A114" s="3" t="s">
        <v>675</v>
      </c>
      <c r="B114" s="244" t="s">
        <v>553</v>
      </c>
      <c r="C114" s="244" t="s">
        <v>272</v>
      </c>
      <c r="D114" s="236" t="s">
        <v>554</v>
      </c>
      <c r="E114" s="205"/>
      <c r="F114" s="206"/>
      <c r="G114" s="205"/>
      <c r="H114" s="206"/>
      <c r="I114" s="156">
        <v>3050000</v>
      </c>
      <c r="J114" s="237" t="s">
        <v>32</v>
      </c>
      <c r="K114" s="238" t="s">
        <v>59</v>
      </c>
      <c r="L114" s="238" t="s">
        <v>276</v>
      </c>
      <c r="M114" s="1" t="s">
        <v>299</v>
      </c>
    </row>
    <row r="115" spans="1:13" ht="20.25" customHeight="1" thickBot="1">
      <c r="A115" s="3" t="s">
        <v>212</v>
      </c>
      <c r="B115" s="217" t="s">
        <v>107</v>
      </c>
      <c r="C115" s="271" t="s">
        <v>287</v>
      </c>
      <c r="D115" s="54" t="s">
        <v>108</v>
      </c>
      <c r="E115" s="55"/>
      <c r="F115" s="62"/>
      <c r="G115" s="62"/>
      <c r="H115" s="75"/>
      <c r="I115" s="85">
        <v>208000</v>
      </c>
      <c r="J115" s="87" t="s">
        <v>32</v>
      </c>
      <c r="K115" s="86" t="s">
        <v>92</v>
      </c>
      <c r="L115" s="12" t="s">
        <v>259</v>
      </c>
      <c r="M115" s="1" t="s">
        <v>299</v>
      </c>
    </row>
    <row r="116" spans="1:13" ht="24.75" customHeight="1" thickBot="1">
      <c r="A116" s="3" t="s">
        <v>213</v>
      </c>
      <c r="B116" s="360" t="s">
        <v>381</v>
      </c>
      <c r="C116" s="269" t="s">
        <v>287</v>
      </c>
      <c r="D116" s="360" t="s">
        <v>426</v>
      </c>
      <c r="E116" s="189"/>
      <c r="F116" s="190"/>
      <c r="G116" s="190"/>
      <c r="H116" s="457"/>
      <c r="I116" s="112">
        <v>400000</v>
      </c>
      <c r="J116" s="111" t="s">
        <v>32</v>
      </c>
      <c r="K116" s="111" t="s">
        <v>59</v>
      </c>
      <c r="L116" s="111" t="s">
        <v>63</v>
      </c>
      <c r="M116" s="1" t="s">
        <v>299</v>
      </c>
    </row>
    <row r="117" spans="1:13" ht="76.5" customHeight="1" thickBot="1">
      <c r="A117" s="3" t="s">
        <v>225</v>
      </c>
      <c r="B117" s="26" t="s">
        <v>618</v>
      </c>
      <c r="C117" s="26" t="s">
        <v>619</v>
      </c>
      <c r="D117" s="26" t="s">
        <v>277</v>
      </c>
      <c r="E117" s="189"/>
      <c r="F117" s="190"/>
      <c r="G117" s="190"/>
      <c r="H117" s="457"/>
      <c r="I117" s="112">
        <v>400000</v>
      </c>
      <c r="J117" s="424" t="s">
        <v>632</v>
      </c>
      <c r="K117" s="26" t="s">
        <v>92</v>
      </c>
      <c r="L117" s="26" t="s">
        <v>278</v>
      </c>
      <c r="M117" s="1" t="s">
        <v>299</v>
      </c>
    </row>
    <row r="118" spans="1:13" ht="63.75" customHeight="1" thickBot="1">
      <c r="A118" s="3" t="s">
        <v>349</v>
      </c>
      <c r="B118" s="26" t="s">
        <v>279</v>
      </c>
      <c r="C118" s="26" t="s">
        <v>376</v>
      </c>
      <c r="D118" s="26" t="s">
        <v>280</v>
      </c>
      <c r="E118" s="189"/>
      <c r="F118" s="190"/>
      <c r="G118" s="190"/>
      <c r="H118" s="457"/>
      <c r="I118" s="112">
        <v>20000</v>
      </c>
      <c r="J118" s="424" t="s">
        <v>632</v>
      </c>
      <c r="K118" s="26" t="s">
        <v>92</v>
      </c>
      <c r="L118" s="26" t="s">
        <v>281</v>
      </c>
      <c r="M118" s="1" t="s">
        <v>299</v>
      </c>
    </row>
    <row r="119" spans="1:13" ht="24.75" customHeight="1" thickBot="1">
      <c r="A119" s="273" t="s">
        <v>350</v>
      </c>
      <c r="B119" s="424" t="s">
        <v>620</v>
      </c>
      <c r="C119" s="424" t="s">
        <v>376</v>
      </c>
      <c r="D119" s="424" t="s">
        <v>445</v>
      </c>
      <c r="E119" s="207"/>
      <c r="F119" s="208"/>
      <c r="G119" s="208"/>
      <c r="H119" s="458"/>
      <c r="I119" s="460">
        <v>15000000</v>
      </c>
      <c r="J119" s="424" t="s">
        <v>632</v>
      </c>
      <c r="K119" s="425" t="s">
        <v>92</v>
      </c>
      <c r="L119" s="425" t="s">
        <v>77</v>
      </c>
      <c r="M119" s="1" t="s">
        <v>299</v>
      </c>
    </row>
    <row r="120" spans="1:13" ht="37.5" customHeight="1" thickBot="1">
      <c r="A120" s="3" t="s">
        <v>351</v>
      </c>
      <c r="B120" s="424" t="s">
        <v>505</v>
      </c>
      <c r="C120" s="26" t="s">
        <v>287</v>
      </c>
      <c r="D120" s="424" t="s">
        <v>151</v>
      </c>
      <c r="E120" s="385"/>
      <c r="F120" s="266"/>
      <c r="G120" s="266"/>
      <c r="H120" s="459"/>
      <c r="I120" s="460">
        <v>400000</v>
      </c>
      <c r="J120" s="424" t="s">
        <v>135</v>
      </c>
      <c r="K120" s="26" t="s">
        <v>59</v>
      </c>
      <c r="L120" s="425" t="s">
        <v>94</v>
      </c>
      <c r="M120" s="1" t="s">
        <v>299</v>
      </c>
    </row>
    <row r="121" spans="1:13" ht="24.75" customHeight="1" thickBot="1">
      <c r="A121" s="3" t="s">
        <v>352</v>
      </c>
      <c r="B121" s="424" t="s">
        <v>509</v>
      </c>
      <c r="C121" s="26" t="s">
        <v>272</v>
      </c>
      <c r="D121" s="424" t="s">
        <v>288</v>
      </c>
      <c r="E121" s="385"/>
      <c r="F121" s="266"/>
      <c r="G121" s="266"/>
      <c r="H121" s="459"/>
      <c r="I121" s="460">
        <v>1000000</v>
      </c>
      <c r="J121" s="424" t="s">
        <v>500</v>
      </c>
      <c r="K121" s="425" t="s">
        <v>92</v>
      </c>
      <c r="L121" s="425" t="s">
        <v>94</v>
      </c>
      <c r="M121" s="1" t="s">
        <v>299</v>
      </c>
    </row>
    <row r="122" spans="1:13" ht="51.75" customHeight="1" thickBot="1">
      <c r="A122" s="3" t="s">
        <v>353</v>
      </c>
      <c r="B122" s="279" t="s">
        <v>555</v>
      </c>
      <c r="C122" s="217" t="s">
        <v>16</v>
      </c>
      <c r="D122" s="279" t="s">
        <v>506</v>
      </c>
      <c r="E122" s="219"/>
      <c r="F122" s="220"/>
      <c r="G122" s="220"/>
      <c r="H122" s="221"/>
      <c r="I122" s="218">
        <v>570000</v>
      </c>
      <c r="J122" s="382" t="s">
        <v>543</v>
      </c>
      <c r="K122" s="222" t="s">
        <v>92</v>
      </c>
      <c r="L122" s="223" t="s">
        <v>106</v>
      </c>
      <c r="M122" s="1" t="s">
        <v>299</v>
      </c>
    </row>
    <row r="123" spans="1:13" ht="18.75" customHeight="1">
      <c r="A123" s="29" t="s">
        <v>0</v>
      </c>
      <c r="B123" s="30" t="s">
        <v>1</v>
      </c>
      <c r="C123" s="30" t="s">
        <v>2</v>
      </c>
      <c r="D123" s="31" t="s">
        <v>3</v>
      </c>
      <c r="E123" s="29"/>
      <c r="F123" s="32" t="s">
        <v>4</v>
      </c>
      <c r="G123" s="32"/>
      <c r="H123" s="33"/>
      <c r="I123" s="34" t="s">
        <v>5</v>
      </c>
      <c r="J123" s="35"/>
      <c r="K123" s="36" t="s">
        <v>6</v>
      </c>
      <c r="L123" s="37"/>
      <c r="M123" s="1"/>
    </row>
    <row r="124" spans="1:13" ht="17.25" customHeight="1" thickBot="1">
      <c r="A124" s="38"/>
      <c r="B124" s="39"/>
      <c r="C124" s="39"/>
      <c r="D124" s="39"/>
      <c r="E124" s="40" t="s">
        <v>7</v>
      </c>
      <c r="F124" s="41" t="s">
        <v>8</v>
      </c>
      <c r="G124" s="41" t="s">
        <v>9</v>
      </c>
      <c r="H124" s="42" t="s">
        <v>10</v>
      </c>
      <c r="I124" s="40" t="s">
        <v>11</v>
      </c>
      <c r="J124" s="42" t="s">
        <v>12</v>
      </c>
      <c r="K124" s="43" t="s">
        <v>13</v>
      </c>
      <c r="L124" s="44" t="s">
        <v>14</v>
      </c>
      <c r="M124" s="1"/>
    </row>
    <row r="125" spans="1:13" ht="39" customHeight="1" thickBot="1">
      <c r="A125" s="3" t="s">
        <v>354</v>
      </c>
      <c r="B125" s="226" t="s">
        <v>510</v>
      </c>
      <c r="C125" s="146" t="s">
        <v>16</v>
      </c>
      <c r="D125" s="226" t="s">
        <v>511</v>
      </c>
      <c r="E125" s="189"/>
      <c r="F125" s="190"/>
      <c r="G125" s="190"/>
      <c r="H125" s="191"/>
      <c r="I125" s="147">
        <v>25000</v>
      </c>
      <c r="J125" s="148" t="s">
        <v>17</v>
      </c>
      <c r="K125" s="149" t="s">
        <v>92</v>
      </c>
      <c r="L125" s="148" t="s">
        <v>106</v>
      </c>
      <c r="M125" s="1" t="s">
        <v>299</v>
      </c>
    </row>
    <row r="126" spans="1:13" ht="35.25" customHeight="1" thickBot="1">
      <c r="A126" s="3" t="s">
        <v>355</v>
      </c>
      <c r="B126" s="226" t="s">
        <v>507</v>
      </c>
      <c r="C126" s="226" t="s">
        <v>287</v>
      </c>
      <c r="D126" s="226" t="s">
        <v>508</v>
      </c>
      <c r="E126" s="189"/>
      <c r="F126" s="190"/>
      <c r="G126" s="190"/>
      <c r="H126" s="191"/>
      <c r="I126" s="147">
        <v>2000000</v>
      </c>
      <c r="J126" s="243" t="s">
        <v>143</v>
      </c>
      <c r="K126" s="278" t="s">
        <v>59</v>
      </c>
      <c r="L126" s="243" t="s">
        <v>382</v>
      </c>
      <c r="M126" s="1"/>
    </row>
    <row r="127" spans="1:13" ht="28.5" customHeight="1" thickBot="1">
      <c r="A127" s="3" t="s">
        <v>356</v>
      </c>
      <c r="B127" s="226" t="s">
        <v>582</v>
      </c>
      <c r="C127" s="226" t="s">
        <v>583</v>
      </c>
      <c r="D127" s="226" t="s">
        <v>584</v>
      </c>
      <c r="E127" s="189"/>
      <c r="F127" s="190"/>
      <c r="G127" s="190"/>
      <c r="H127" s="191"/>
      <c r="I127" s="147">
        <v>500000</v>
      </c>
      <c r="J127" s="243" t="s">
        <v>261</v>
      </c>
      <c r="K127" s="278" t="s">
        <v>382</v>
      </c>
      <c r="L127" s="243" t="s">
        <v>137</v>
      </c>
      <c r="M127" s="1" t="s">
        <v>299</v>
      </c>
    </row>
    <row r="128" spans="1:13" ht="18.75" customHeight="1">
      <c r="A128" s="2" t="s">
        <v>357</v>
      </c>
      <c r="B128" s="45"/>
      <c r="C128" s="45"/>
      <c r="D128" s="45"/>
      <c r="E128" s="46"/>
      <c r="F128" s="46"/>
      <c r="G128" s="46"/>
      <c r="H128" s="46"/>
      <c r="I128" s="47"/>
      <c r="J128" s="45"/>
      <c r="K128" s="45"/>
      <c r="L128" s="48"/>
    </row>
    <row r="129" spans="1:13" ht="31.5" customHeight="1" thickBot="1">
      <c r="A129" s="980" t="s">
        <v>676</v>
      </c>
      <c r="B129" s="981" t="s">
        <v>488</v>
      </c>
      <c r="C129" s="982" t="s">
        <v>489</v>
      </c>
      <c r="D129" s="983" t="s">
        <v>241</v>
      </c>
      <c r="E129" s="355"/>
      <c r="F129" s="349"/>
      <c r="G129" s="349"/>
      <c r="H129" s="350"/>
      <c r="I129" s="984">
        <v>200000</v>
      </c>
      <c r="J129" s="985" t="s">
        <v>32</v>
      </c>
      <c r="K129" s="986" t="s">
        <v>42</v>
      </c>
      <c r="L129" s="985" t="s">
        <v>237</v>
      </c>
      <c r="M129" s="1" t="s">
        <v>300</v>
      </c>
    </row>
    <row r="130" spans="1:13" ht="40.5" customHeight="1" thickBot="1">
      <c r="A130" s="987" t="s">
        <v>257</v>
      </c>
      <c r="B130" s="988" t="s">
        <v>452</v>
      </c>
      <c r="C130" s="989" t="s">
        <v>453</v>
      </c>
      <c r="D130" s="983" t="s">
        <v>454</v>
      </c>
      <c r="E130" s="355"/>
      <c r="F130" s="349"/>
      <c r="G130" s="349"/>
      <c r="H130" s="350"/>
      <c r="I130" s="984">
        <v>600000</v>
      </c>
      <c r="J130" s="985" t="s">
        <v>32</v>
      </c>
      <c r="K130" s="986" t="s">
        <v>42</v>
      </c>
      <c r="L130" s="985" t="s">
        <v>237</v>
      </c>
      <c r="M130" s="1" t="s">
        <v>300</v>
      </c>
    </row>
    <row r="131" spans="1:13" ht="40.5" customHeight="1">
      <c r="A131" s="415"/>
      <c r="B131" s="412"/>
      <c r="C131" s="412"/>
      <c r="D131" s="412"/>
      <c r="E131" s="416"/>
      <c r="F131" s="416"/>
      <c r="G131" s="416"/>
      <c r="H131" s="416"/>
      <c r="I131" s="413"/>
      <c r="J131" s="412"/>
      <c r="K131" s="412"/>
      <c r="L131" s="412"/>
      <c r="M131" s="1"/>
    </row>
    <row r="132" spans="1:13" ht="40.5" customHeight="1">
      <c r="A132" s="415"/>
      <c r="B132" s="412"/>
      <c r="C132" s="412"/>
      <c r="D132" s="412"/>
      <c r="E132" s="416"/>
      <c r="F132" s="416"/>
      <c r="G132" s="416"/>
      <c r="H132" s="416"/>
      <c r="I132" s="413"/>
      <c r="J132" s="412"/>
      <c r="K132" s="412"/>
      <c r="L132" s="412"/>
      <c r="M132" s="1"/>
    </row>
    <row r="133" spans="1:13" ht="40.5" customHeight="1">
      <c r="A133" s="415"/>
      <c r="B133" s="412"/>
      <c r="C133" s="412"/>
      <c r="D133" s="412"/>
      <c r="E133" s="416"/>
      <c r="F133" s="416"/>
      <c r="G133" s="416"/>
      <c r="H133" s="416"/>
      <c r="I133" s="413"/>
      <c r="J133" s="412"/>
      <c r="K133" s="412"/>
      <c r="L133" s="412"/>
      <c r="M133" s="1"/>
    </row>
    <row r="134" spans="1:13" ht="40.5" customHeight="1">
      <c r="A134" s="415"/>
      <c r="B134" s="412"/>
      <c r="C134" s="412"/>
      <c r="D134" s="412"/>
      <c r="E134" s="416"/>
      <c r="F134" s="416"/>
      <c r="G134" s="416"/>
      <c r="H134" s="416"/>
      <c r="I134" s="413"/>
      <c r="J134" s="412"/>
      <c r="K134" s="412"/>
      <c r="L134" s="412"/>
      <c r="M134" s="1"/>
    </row>
    <row r="135" spans="1:13" ht="40.5" customHeight="1">
      <c r="A135" s="415"/>
      <c r="B135" s="412"/>
      <c r="C135" s="412"/>
      <c r="D135" s="412"/>
      <c r="E135" s="416"/>
      <c r="F135" s="416"/>
      <c r="G135" s="416"/>
      <c r="H135" s="416"/>
      <c r="I135" s="413"/>
      <c r="J135" s="412"/>
      <c r="K135" s="412"/>
      <c r="L135" s="412"/>
      <c r="M135" s="1"/>
    </row>
    <row r="136" spans="1:13" ht="129" customHeight="1">
      <c r="A136" s="415"/>
      <c r="B136" s="412"/>
      <c r="C136" s="412"/>
      <c r="D136" s="412"/>
      <c r="E136" s="416"/>
      <c r="F136" s="416"/>
      <c r="G136" s="416"/>
      <c r="H136" s="416"/>
      <c r="I136" s="413"/>
      <c r="J136" s="412"/>
      <c r="K136" s="412"/>
      <c r="L136" s="412"/>
      <c r="M136" s="1"/>
    </row>
    <row r="137" spans="1:13" ht="17.25" customHeight="1" thickBot="1">
      <c r="A137" s="421" t="s">
        <v>391</v>
      </c>
      <c r="C137" s="25"/>
      <c r="D137" s="295"/>
      <c r="E137" s="305"/>
      <c r="F137" s="296"/>
      <c r="G137" s="296"/>
      <c r="H137" s="296"/>
      <c r="I137" s="297"/>
      <c r="J137" s="298"/>
      <c r="K137" s="295"/>
      <c r="L137" s="295"/>
      <c r="M137" s="1"/>
    </row>
    <row r="138" spans="1:13" ht="15.6" customHeight="1">
      <c r="A138" s="29" t="s">
        <v>0</v>
      </c>
      <c r="B138" s="30" t="s">
        <v>1</v>
      </c>
      <c r="C138" s="30" t="s">
        <v>2</v>
      </c>
      <c r="D138" s="31" t="s">
        <v>3</v>
      </c>
      <c r="E138" s="29"/>
      <c r="F138" s="32" t="s">
        <v>4</v>
      </c>
      <c r="G138" s="32"/>
      <c r="H138" s="33"/>
      <c r="I138" s="34" t="s">
        <v>5</v>
      </c>
      <c r="J138" s="35"/>
      <c r="K138" s="36" t="s">
        <v>6</v>
      </c>
      <c r="L138" s="37"/>
    </row>
    <row r="139" spans="1:13" ht="15.6" customHeight="1" thickBot="1">
      <c r="A139" s="38"/>
      <c r="B139" s="39"/>
      <c r="C139" s="39"/>
      <c r="D139" s="39"/>
      <c r="E139" s="40" t="s">
        <v>7</v>
      </c>
      <c r="F139" s="41" t="s">
        <v>8</v>
      </c>
      <c r="G139" s="41" t="s">
        <v>9</v>
      </c>
      <c r="H139" s="42" t="s">
        <v>10</v>
      </c>
      <c r="I139" s="40" t="s">
        <v>11</v>
      </c>
      <c r="J139" s="42" t="s">
        <v>12</v>
      </c>
      <c r="K139" s="43" t="s">
        <v>13</v>
      </c>
      <c r="L139" s="44" t="s">
        <v>14</v>
      </c>
    </row>
    <row r="140" spans="1:13" ht="13.5" customHeight="1">
      <c r="A140" s="2" t="s">
        <v>325</v>
      </c>
      <c r="B140" s="45"/>
      <c r="C140" s="45"/>
      <c r="D140" s="45"/>
      <c r="E140" s="46"/>
      <c r="F140" s="46"/>
      <c r="G140" s="46"/>
      <c r="H140" s="46"/>
      <c r="I140" s="47"/>
      <c r="J140" s="45"/>
      <c r="K140" s="45"/>
      <c r="L140" s="48"/>
    </row>
    <row r="141" spans="1:13" ht="51.75" customHeight="1">
      <c r="A141" s="348" t="s">
        <v>43</v>
      </c>
      <c r="B141" s="339" t="s">
        <v>646</v>
      </c>
      <c r="C141" s="332" t="s">
        <v>647</v>
      </c>
      <c r="D141" s="332" t="s">
        <v>73</v>
      </c>
      <c r="E141" s="334"/>
      <c r="F141" s="335"/>
      <c r="G141" s="334"/>
      <c r="H141" s="335"/>
      <c r="I141" s="336">
        <v>2000000</v>
      </c>
      <c r="J141" s="337" t="s">
        <v>135</v>
      </c>
      <c r="K141" s="338" t="s">
        <v>41</v>
      </c>
      <c r="L141" s="337" t="s">
        <v>74</v>
      </c>
      <c r="M141" s="1" t="s">
        <v>302</v>
      </c>
    </row>
    <row r="142" spans="1:13" ht="28.5" customHeight="1">
      <c r="A142" s="348" t="s">
        <v>46</v>
      </c>
      <c r="B142" s="339" t="s">
        <v>239</v>
      </c>
      <c r="C142" s="332" t="s">
        <v>470</v>
      </c>
      <c r="D142" s="332" t="s">
        <v>75</v>
      </c>
      <c r="E142" s="334"/>
      <c r="F142" s="335"/>
      <c r="G142" s="334"/>
      <c r="H142" s="335"/>
      <c r="I142" s="336">
        <v>1200000</v>
      </c>
      <c r="J142" s="337" t="s">
        <v>51</v>
      </c>
      <c r="K142" s="338" t="s">
        <v>41</v>
      </c>
      <c r="L142" s="337" t="s">
        <v>74</v>
      </c>
      <c r="M142" s="1" t="s">
        <v>302</v>
      </c>
    </row>
    <row r="143" spans="1:13" ht="39" customHeight="1">
      <c r="A143" s="347" t="s">
        <v>47</v>
      </c>
      <c r="B143" s="339" t="s">
        <v>240</v>
      </c>
      <c r="C143" s="332" t="s">
        <v>471</v>
      </c>
      <c r="D143" s="332" t="s">
        <v>76</v>
      </c>
      <c r="E143" s="334"/>
      <c r="F143" s="335"/>
      <c r="G143" s="334"/>
      <c r="H143" s="335"/>
      <c r="I143" s="336">
        <v>3200000</v>
      </c>
      <c r="J143" s="337" t="s">
        <v>51</v>
      </c>
      <c r="K143" s="338" t="s">
        <v>41</v>
      </c>
      <c r="L143" s="337" t="s">
        <v>74</v>
      </c>
      <c r="M143" s="1" t="s">
        <v>302</v>
      </c>
    </row>
    <row r="144" spans="1:13" ht="28.5" customHeight="1">
      <c r="A144" s="347" t="s">
        <v>48</v>
      </c>
      <c r="B144" s="339" t="s">
        <v>285</v>
      </c>
      <c r="C144" s="332" t="s">
        <v>396</v>
      </c>
      <c r="D144" s="332" t="s">
        <v>76</v>
      </c>
      <c r="E144" s="334"/>
      <c r="F144" s="335"/>
      <c r="G144" s="334"/>
      <c r="H144" s="335"/>
      <c r="I144" s="336">
        <v>6000000</v>
      </c>
      <c r="J144" s="337" t="s">
        <v>51</v>
      </c>
      <c r="K144" s="338" t="s">
        <v>41</v>
      </c>
      <c r="L144" s="337" t="s">
        <v>74</v>
      </c>
      <c r="M144" s="1" t="s">
        <v>302</v>
      </c>
    </row>
    <row r="145" spans="1:13" ht="39" customHeight="1">
      <c r="A145" s="348" t="s">
        <v>50</v>
      </c>
      <c r="B145" s="340" t="s">
        <v>503</v>
      </c>
      <c r="C145" s="339" t="s">
        <v>287</v>
      </c>
      <c r="D145" s="341" t="s">
        <v>271</v>
      </c>
      <c r="E145" s="342"/>
      <c r="F145" s="346"/>
      <c r="G145" s="342"/>
      <c r="H145" s="346"/>
      <c r="I145" s="343">
        <v>400000</v>
      </c>
      <c r="J145" s="344" t="s">
        <v>135</v>
      </c>
      <c r="K145" s="345" t="s">
        <v>41</v>
      </c>
      <c r="L145" s="344" t="s">
        <v>77</v>
      </c>
      <c r="M145" s="1" t="s">
        <v>302</v>
      </c>
    </row>
    <row r="146" spans="1:13" ht="39.75" customHeight="1">
      <c r="A146" s="348" t="s">
        <v>214</v>
      </c>
      <c r="B146" s="339" t="s">
        <v>282</v>
      </c>
      <c r="C146" s="332" t="s">
        <v>398</v>
      </c>
      <c r="D146" s="332" t="s">
        <v>436</v>
      </c>
      <c r="E146" s="334"/>
      <c r="F146" s="335"/>
      <c r="G146" s="334"/>
      <c r="H146" s="335"/>
      <c r="I146" s="336">
        <v>1500000</v>
      </c>
      <c r="J146" s="337" t="s">
        <v>158</v>
      </c>
      <c r="K146" s="338" t="s">
        <v>78</v>
      </c>
      <c r="L146" s="337" t="s">
        <v>79</v>
      </c>
      <c r="M146" s="1" t="s">
        <v>302</v>
      </c>
    </row>
    <row r="147" spans="1:13" ht="27.75" customHeight="1">
      <c r="A147" s="348" t="s">
        <v>215</v>
      </c>
      <c r="B147" s="339" t="s">
        <v>621</v>
      </c>
      <c r="C147" s="332" t="s">
        <v>160</v>
      </c>
      <c r="D147" s="332" t="s">
        <v>622</v>
      </c>
      <c r="E147" s="334"/>
      <c r="F147" s="335"/>
      <c r="G147" s="334"/>
      <c r="H147" s="335"/>
      <c r="I147" s="336">
        <v>700000</v>
      </c>
      <c r="J147" s="337" t="s">
        <v>32</v>
      </c>
      <c r="K147" s="338" t="s">
        <v>41</v>
      </c>
      <c r="L147" s="337" t="s">
        <v>74</v>
      </c>
      <c r="M147" s="1" t="s">
        <v>302</v>
      </c>
    </row>
    <row r="148" spans="1:13" ht="42" customHeight="1">
      <c r="A148" s="348" t="s">
        <v>216</v>
      </c>
      <c r="B148" s="481" t="s">
        <v>399</v>
      </c>
      <c r="C148" s="481" t="s">
        <v>369</v>
      </c>
      <c r="D148" s="481" t="s">
        <v>437</v>
      </c>
      <c r="E148" s="333"/>
      <c r="F148" s="334"/>
      <c r="G148" s="334"/>
      <c r="H148" s="335"/>
      <c r="I148" s="487">
        <v>200000</v>
      </c>
      <c r="J148" s="488" t="s">
        <v>32</v>
      </c>
      <c r="K148" s="489" t="s">
        <v>41</v>
      </c>
      <c r="L148" s="488" t="s">
        <v>77</v>
      </c>
      <c r="M148" s="1" t="s">
        <v>302</v>
      </c>
    </row>
    <row r="149" spans="1:13" ht="78" customHeight="1" thickBot="1">
      <c r="A149" s="478" t="s">
        <v>217</v>
      </c>
      <c r="B149" s="476" t="s">
        <v>623</v>
      </c>
      <c r="C149" s="476" t="s">
        <v>624</v>
      </c>
      <c r="D149" s="476" t="s">
        <v>438</v>
      </c>
      <c r="E149" s="333"/>
      <c r="F149" s="335"/>
      <c r="G149" s="334"/>
      <c r="H149" s="483"/>
      <c r="I149" s="490">
        <v>2000000</v>
      </c>
      <c r="J149" s="424" t="s">
        <v>632</v>
      </c>
      <c r="K149" s="476" t="s">
        <v>41</v>
      </c>
      <c r="L149" s="476" t="s">
        <v>74</v>
      </c>
      <c r="M149" s="1" t="s">
        <v>302</v>
      </c>
    </row>
    <row r="150" spans="1:13" ht="75" customHeight="1" thickBot="1">
      <c r="A150" s="479" t="s">
        <v>218</v>
      </c>
      <c r="B150" s="26" t="s">
        <v>610</v>
      </c>
      <c r="C150" s="26" t="s">
        <v>698</v>
      </c>
      <c r="D150" s="26" t="s">
        <v>611</v>
      </c>
      <c r="E150" s="189"/>
      <c r="F150" s="191"/>
      <c r="G150" s="192"/>
      <c r="H150" s="484"/>
      <c r="I150" s="112">
        <v>200000</v>
      </c>
      <c r="J150" s="26" t="s">
        <v>612</v>
      </c>
      <c r="K150" s="111" t="s">
        <v>41</v>
      </c>
      <c r="L150" s="111" t="s">
        <v>74</v>
      </c>
      <c r="M150" s="1" t="s">
        <v>302</v>
      </c>
    </row>
    <row r="151" spans="1:13" ht="27.75" customHeight="1">
      <c r="A151" s="478" t="s">
        <v>219</v>
      </c>
      <c r="B151" s="26" t="s">
        <v>400</v>
      </c>
      <c r="C151" s="26" t="s">
        <v>40</v>
      </c>
      <c r="D151" s="26" t="s">
        <v>401</v>
      </c>
      <c r="E151" s="189"/>
      <c r="F151" s="191"/>
      <c r="G151" s="192"/>
      <c r="H151" s="484"/>
      <c r="I151" s="112">
        <v>250000</v>
      </c>
      <c r="J151" s="26" t="s">
        <v>135</v>
      </c>
      <c r="K151" s="26" t="s">
        <v>41</v>
      </c>
      <c r="L151" s="111" t="s">
        <v>74</v>
      </c>
      <c r="M151" s="1"/>
    </row>
    <row r="152" spans="1:13" ht="25.5" customHeight="1" thickBot="1">
      <c r="A152" s="479" t="s">
        <v>220</v>
      </c>
      <c r="B152" s="26" t="s">
        <v>496</v>
      </c>
      <c r="C152" s="26" t="s">
        <v>287</v>
      </c>
      <c r="D152" s="26" t="s">
        <v>499</v>
      </c>
      <c r="E152" s="186"/>
      <c r="F152" s="187"/>
      <c r="G152" s="187"/>
      <c r="H152" s="486"/>
      <c r="I152" s="112">
        <v>14400</v>
      </c>
      <c r="J152" s="26" t="s">
        <v>135</v>
      </c>
      <c r="K152" s="26" t="s">
        <v>78</v>
      </c>
      <c r="L152" s="26" t="s">
        <v>368</v>
      </c>
      <c r="M152" s="1"/>
    </row>
    <row r="153" spans="1:13" ht="15.75" customHeight="1">
      <c r="A153" s="29" t="s">
        <v>0</v>
      </c>
      <c r="B153" s="30" t="s">
        <v>1</v>
      </c>
      <c r="C153" s="30" t="s">
        <v>2</v>
      </c>
      <c r="D153" s="31" t="s">
        <v>3</v>
      </c>
      <c r="E153" s="29"/>
      <c r="F153" s="32" t="s">
        <v>4</v>
      </c>
      <c r="G153" s="32"/>
      <c r="H153" s="33"/>
      <c r="I153" s="34" t="s">
        <v>5</v>
      </c>
      <c r="J153" s="35"/>
      <c r="K153" s="36" t="s">
        <v>6</v>
      </c>
      <c r="L153" s="37"/>
      <c r="M153" s="1"/>
    </row>
    <row r="154" spans="1:13" ht="13.5" customHeight="1" thickBot="1">
      <c r="A154" s="38"/>
      <c r="B154" s="119"/>
      <c r="C154" s="119"/>
      <c r="D154" s="119"/>
      <c r="E154" s="40" t="s">
        <v>7</v>
      </c>
      <c r="F154" s="41" t="s">
        <v>8</v>
      </c>
      <c r="G154" s="41" t="s">
        <v>9</v>
      </c>
      <c r="H154" s="42" t="s">
        <v>10</v>
      </c>
      <c r="I154" s="120" t="s">
        <v>11</v>
      </c>
      <c r="J154" s="122" t="s">
        <v>12</v>
      </c>
      <c r="K154" s="123" t="s">
        <v>13</v>
      </c>
      <c r="L154" s="124" t="s">
        <v>14</v>
      </c>
      <c r="M154" s="1"/>
    </row>
    <row r="155" spans="1:13" ht="36.75" customHeight="1" thickBot="1">
      <c r="A155" s="475" t="s">
        <v>221</v>
      </c>
      <c r="B155" s="26" t="s">
        <v>497</v>
      </c>
      <c r="C155" s="26" t="s">
        <v>287</v>
      </c>
      <c r="D155" s="26" t="s">
        <v>653</v>
      </c>
      <c r="E155" s="186"/>
      <c r="F155" s="187"/>
      <c r="G155" s="187"/>
      <c r="H155" s="486"/>
      <c r="I155" s="497">
        <v>2400000</v>
      </c>
      <c r="J155" s="26" t="s">
        <v>84</v>
      </c>
      <c r="K155" s="26" t="s">
        <v>78</v>
      </c>
      <c r="L155" s="26" t="s">
        <v>368</v>
      </c>
      <c r="M155" s="1"/>
    </row>
    <row r="156" spans="1:13" ht="36.75" customHeight="1" thickBot="1">
      <c r="A156" s="475" t="s">
        <v>222</v>
      </c>
      <c r="B156" s="26" t="s">
        <v>498</v>
      </c>
      <c r="C156" s="26" t="s">
        <v>287</v>
      </c>
      <c r="D156" s="26" t="s">
        <v>651</v>
      </c>
      <c r="E156" s="186"/>
      <c r="F156" s="187"/>
      <c r="G156" s="187"/>
      <c r="H156" s="486"/>
      <c r="I156" s="112">
        <v>350000</v>
      </c>
      <c r="J156" s="26" t="s">
        <v>652</v>
      </c>
      <c r="K156" s="26" t="s">
        <v>78</v>
      </c>
      <c r="L156" s="26" t="s">
        <v>368</v>
      </c>
      <c r="M156" s="1"/>
    </row>
    <row r="157" spans="1:13" ht="38.25" customHeight="1" thickBot="1">
      <c r="A157" s="475" t="s">
        <v>223</v>
      </c>
      <c r="B157" s="26" t="s">
        <v>501</v>
      </c>
      <c r="C157" s="26" t="s">
        <v>287</v>
      </c>
      <c r="D157" s="26" t="s">
        <v>650</v>
      </c>
      <c r="E157" s="186"/>
      <c r="F157" s="187"/>
      <c r="G157" s="187"/>
      <c r="H157" s="486"/>
      <c r="I157" s="497">
        <v>550000</v>
      </c>
      <c r="J157" s="26" t="s">
        <v>502</v>
      </c>
      <c r="K157" s="26" t="s">
        <v>78</v>
      </c>
      <c r="L157" s="26" t="s">
        <v>368</v>
      </c>
      <c r="M157" s="1"/>
    </row>
    <row r="158" spans="1:13" ht="24" customHeight="1" thickBot="1">
      <c r="A158" s="475" t="s">
        <v>224</v>
      </c>
      <c r="B158" s="26" t="s">
        <v>649</v>
      </c>
      <c r="C158" s="26" t="s">
        <v>287</v>
      </c>
      <c r="D158" s="26" t="s">
        <v>678</v>
      </c>
      <c r="E158" s="186"/>
      <c r="F158" s="187"/>
      <c r="G158" s="187"/>
      <c r="H158" s="486"/>
      <c r="I158" s="497">
        <v>24000</v>
      </c>
      <c r="J158" s="26" t="s">
        <v>135</v>
      </c>
      <c r="K158" s="26" t="s">
        <v>78</v>
      </c>
      <c r="L158" s="26" t="s">
        <v>368</v>
      </c>
      <c r="M158" s="1"/>
    </row>
    <row r="159" spans="1:13" ht="40.5" customHeight="1" thickBot="1">
      <c r="A159" s="475" t="s">
        <v>654</v>
      </c>
      <c r="B159" s="26" t="s">
        <v>677</v>
      </c>
      <c r="C159" s="26" t="s">
        <v>287</v>
      </c>
      <c r="D159" s="26" t="s">
        <v>655</v>
      </c>
      <c r="E159" s="186"/>
      <c r="F159" s="187"/>
      <c r="G159" s="187"/>
      <c r="H159" s="486"/>
      <c r="I159" s="497">
        <v>4000</v>
      </c>
      <c r="J159" s="26" t="s">
        <v>135</v>
      </c>
      <c r="K159" s="26" t="s">
        <v>78</v>
      </c>
      <c r="L159" s="26" t="s">
        <v>368</v>
      </c>
      <c r="M159" s="1"/>
    </row>
    <row r="160" spans="1:13" ht="13.5" customHeight="1">
      <c r="A160" s="14" t="s">
        <v>326</v>
      </c>
      <c r="B160" s="94"/>
      <c r="C160" s="94"/>
      <c r="D160" s="94"/>
      <c r="E160" s="95"/>
      <c r="F160" s="95"/>
      <c r="G160" s="95"/>
      <c r="H160" s="95"/>
      <c r="I160" s="96"/>
      <c r="J160" s="94"/>
      <c r="K160" s="94"/>
      <c r="L160" s="97"/>
    </row>
    <row r="161" spans="1:14" ht="37.5" customHeight="1">
      <c r="A161" s="493" t="s">
        <v>55</v>
      </c>
      <c r="B161" s="315" t="s">
        <v>656</v>
      </c>
      <c r="C161" s="26" t="s">
        <v>287</v>
      </c>
      <c r="D161" s="315" t="s">
        <v>657</v>
      </c>
      <c r="E161" s="55"/>
      <c r="F161" s="62"/>
      <c r="G161" s="62"/>
      <c r="H161" s="498"/>
      <c r="I161" s="93">
        <v>8000</v>
      </c>
      <c r="J161" s="315" t="s">
        <v>32</v>
      </c>
      <c r="K161" s="502" t="s">
        <v>383</v>
      </c>
      <c r="L161" s="92" t="s">
        <v>57</v>
      </c>
      <c r="M161" s="1" t="s">
        <v>301</v>
      </c>
    </row>
    <row r="162" spans="1:14" ht="25.5" customHeight="1" thickBot="1">
      <c r="A162" s="493" t="s">
        <v>152</v>
      </c>
      <c r="B162" s="495" t="s">
        <v>658</v>
      </c>
      <c r="C162" s="26" t="s">
        <v>287</v>
      </c>
      <c r="D162" s="495" t="s">
        <v>657</v>
      </c>
      <c r="E162" s="98"/>
      <c r="F162" s="99"/>
      <c r="G162" s="99"/>
      <c r="H162" s="499"/>
      <c r="I162" s="503">
        <v>3000</v>
      </c>
      <c r="J162" s="495" t="s">
        <v>135</v>
      </c>
      <c r="K162" s="502" t="s">
        <v>383</v>
      </c>
      <c r="L162" s="504" t="s">
        <v>249</v>
      </c>
      <c r="M162" s="1" t="s">
        <v>301</v>
      </c>
    </row>
    <row r="163" spans="1:14" ht="24" customHeight="1" thickBot="1">
      <c r="A163" s="493" t="s">
        <v>56</v>
      </c>
      <c r="B163" s="495" t="s">
        <v>275</v>
      </c>
      <c r="C163" s="26" t="s">
        <v>287</v>
      </c>
      <c r="D163" s="495" t="s">
        <v>428</v>
      </c>
      <c r="E163" s="98"/>
      <c r="F163" s="99"/>
      <c r="G163" s="99"/>
      <c r="H163" s="499"/>
      <c r="I163" s="503">
        <v>1000</v>
      </c>
      <c r="J163" s="495" t="s">
        <v>135</v>
      </c>
      <c r="K163" s="502" t="s">
        <v>383</v>
      </c>
      <c r="L163" s="495" t="s">
        <v>472</v>
      </c>
      <c r="M163" s="1" t="s">
        <v>301</v>
      </c>
    </row>
    <row r="164" spans="1:14" ht="38.25" customHeight="1" thickBot="1">
      <c r="A164" s="493" t="s">
        <v>327</v>
      </c>
      <c r="B164" s="496" t="s">
        <v>162</v>
      </c>
      <c r="C164" s="26" t="s">
        <v>287</v>
      </c>
      <c r="D164" s="424" t="s">
        <v>429</v>
      </c>
      <c r="E164" s="194"/>
      <c r="F164" s="195"/>
      <c r="G164" s="127"/>
      <c r="H164" s="500"/>
      <c r="I164" s="460">
        <v>100000</v>
      </c>
      <c r="J164" s="425" t="s">
        <v>136</v>
      </c>
      <c r="K164" s="424" t="s">
        <v>259</v>
      </c>
      <c r="L164" s="424" t="s">
        <v>267</v>
      </c>
      <c r="M164" s="1" t="s">
        <v>301</v>
      </c>
    </row>
    <row r="165" spans="1:14" ht="38.25" customHeight="1" thickBot="1">
      <c r="A165" s="493" t="s">
        <v>328</v>
      </c>
      <c r="B165" s="424" t="s">
        <v>473</v>
      </c>
      <c r="C165" s="26" t="s">
        <v>287</v>
      </c>
      <c r="D165" s="424" t="s">
        <v>270</v>
      </c>
      <c r="E165" s="253"/>
      <c r="F165" s="254"/>
      <c r="G165" s="254"/>
      <c r="H165" s="501"/>
      <c r="I165" s="460">
        <v>5000</v>
      </c>
      <c r="J165" s="424" t="s">
        <v>268</v>
      </c>
      <c r="K165" s="424" t="s">
        <v>259</v>
      </c>
      <c r="L165" s="424" t="s">
        <v>267</v>
      </c>
      <c r="M165" s="1" t="s">
        <v>301</v>
      </c>
      <c r="N165" s="423">
        <v>550000</v>
      </c>
    </row>
    <row r="166" spans="1:14" ht="27" customHeight="1" thickBot="1">
      <c r="A166" s="494" t="s">
        <v>329</v>
      </c>
      <c r="B166" s="424" t="s">
        <v>264</v>
      </c>
      <c r="C166" s="26" t="s">
        <v>287</v>
      </c>
      <c r="D166" s="424" t="s">
        <v>265</v>
      </c>
      <c r="E166" s="207"/>
      <c r="F166" s="208"/>
      <c r="G166" s="208"/>
      <c r="H166" s="458"/>
      <c r="I166" s="460">
        <v>10000</v>
      </c>
      <c r="J166" s="424" t="s">
        <v>266</v>
      </c>
      <c r="K166" s="424" t="s">
        <v>259</v>
      </c>
      <c r="L166" s="424" t="s">
        <v>267</v>
      </c>
      <c r="M166" s="1" t="s">
        <v>301</v>
      </c>
      <c r="N166" s="423">
        <v>23860037</v>
      </c>
    </row>
    <row r="167" spans="1:14" ht="26.25" customHeight="1" thickBot="1">
      <c r="A167" s="494" t="s">
        <v>330</v>
      </c>
      <c r="B167" s="424" t="s">
        <v>161</v>
      </c>
      <c r="C167" s="26" t="s">
        <v>287</v>
      </c>
      <c r="D167" s="424" t="s">
        <v>243</v>
      </c>
      <c r="E167" s="207"/>
      <c r="F167" s="208"/>
      <c r="G167" s="208"/>
      <c r="H167" s="458"/>
      <c r="I167" s="460">
        <v>150000</v>
      </c>
      <c r="J167" s="425" t="s">
        <v>163</v>
      </c>
      <c r="K167" s="424" t="s">
        <v>259</v>
      </c>
      <c r="L167" s="424" t="s">
        <v>267</v>
      </c>
      <c r="M167" s="1" t="s">
        <v>301</v>
      </c>
      <c r="N167" s="423">
        <v>143994</v>
      </c>
    </row>
    <row r="168" spans="1:14" ht="40.5" customHeight="1" thickBot="1">
      <c r="A168" s="494" t="s">
        <v>331</v>
      </c>
      <c r="B168" s="424" t="s">
        <v>269</v>
      </c>
      <c r="C168" s="26" t="s">
        <v>287</v>
      </c>
      <c r="D168" s="424" t="s">
        <v>439</v>
      </c>
      <c r="E168" s="253"/>
      <c r="F168" s="254"/>
      <c r="G168" s="254"/>
      <c r="H168" s="501"/>
      <c r="I168" s="460">
        <v>5000</v>
      </c>
      <c r="J168" s="424" t="s">
        <v>135</v>
      </c>
      <c r="K168" s="424" t="s">
        <v>259</v>
      </c>
      <c r="L168" s="424" t="s">
        <v>267</v>
      </c>
      <c r="M168" s="1" t="s">
        <v>301</v>
      </c>
      <c r="N168" s="423">
        <v>565000</v>
      </c>
    </row>
    <row r="169" spans="1:14" ht="15" customHeight="1" thickBot="1">
      <c r="A169" s="14" t="s">
        <v>455</v>
      </c>
      <c r="B169" s="94"/>
      <c r="C169" s="272"/>
      <c r="D169" s="94"/>
      <c r="E169" s="95"/>
      <c r="F169" s="95"/>
      <c r="G169" s="95"/>
      <c r="H169" s="95"/>
      <c r="I169" s="96"/>
      <c r="J169" s="94"/>
      <c r="K169" s="94"/>
      <c r="L169" s="97"/>
    </row>
    <row r="170" spans="1:14" ht="36.75" customHeight="1" thickBot="1">
      <c r="A170" s="273" t="s">
        <v>456</v>
      </c>
      <c r="B170" s="230" t="s">
        <v>532</v>
      </c>
      <c r="C170" s="271" t="s">
        <v>287</v>
      </c>
      <c r="D170" s="228" t="s">
        <v>533</v>
      </c>
      <c r="E170" s="204"/>
      <c r="F170" s="192"/>
      <c r="G170" s="192"/>
      <c r="H170" s="193"/>
      <c r="I170" s="166">
        <v>15367</v>
      </c>
      <c r="J170" s="280" t="s">
        <v>32</v>
      </c>
      <c r="K170" s="168" t="s">
        <v>68</v>
      </c>
      <c r="L170" s="280" t="s">
        <v>263</v>
      </c>
      <c r="M170" s="1" t="s">
        <v>301</v>
      </c>
    </row>
    <row r="171" spans="1:14" ht="38.25" customHeight="1" thickBot="1">
      <c r="A171" s="273" t="s">
        <v>457</v>
      </c>
      <c r="B171" s="225" t="s">
        <v>534</v>
      </c>
      <c r="C171" s="244" t="s">
        <v>287</v>
      </c>
      <c r="D171" s="226" t="s">
        <v>535</v>
      </c>
      <c r="E171" s="189"/>
      <c r="F171" s="190"/>
      <c r="G171" s="190"/>
      <c r="H171" s="191"/>
      <c r="I171" s="147">
        <v>4270</v>
      </c>
      <c r="J171" s="243" t="s">
        <v>135</v>
      </c>
      <c r="K171" s="274" t="s">
        <v>68</v>
      </c>
      <c r="L171" s="280" t="s">
        <v>263</v>
      </c>
      <c r="M171" s="1" t="s">
        <v>301</v>
      </c>
    </row>
    <row r="172" spans="1:14" ht="16.5" customHeight="1">
      <c r="A172" s="29" t="s">
        <v>0</v>
      </c>
      <c r="B172" s="30" t="s">
        <v>1</v>
      </c>
      <c r="C172" s="30" t="s">
        <v>2</v>
      </c>
      <c r="D172" s="31" t="s">
        <v>3</v>
      </c>
      <c r="E172" s="29"/>
      <c r="F172" s="32" t="s">
        <v>4</v>
      </c>
      <c r="G172" s="32"/>
      <c r="H172" s="33"/>
      <c r="I172" s="34" t="s">
        <v>5</v>
      </c>
      <c r="J172" s="35"/>
      <c r="K172" s="36" t="s">
        <v>6</v>
      </c>
      <c r="L172" s="37"/>
      <c r="M172" s="1"/>
    </row>
    <row r="173" spans="1:14" ht="15.75" customHeight="1" thickBot="1">
      <c r="A173" s="38"/>
      <c r="B173" s="39"/>
      <c r="C173" s="39"/>
      <c r="D173" s="39"/>
      <c r="E173" s="40" t="s">
        <v>7</v>
      </c>
      <c r="F173" s="41" t="s">
        <v>8</v>
      </c>
      <c r="G173" s="41" t="s">
        <v>9</v>
      </c>
      <c r="H173" s="42" t="s">
        <v>10</v>
      </c>
      <c r="I173" s="40" t="s">
        <v>11</v>
      </c>
      <c r="J173" s="42" t="s">
        <v>12</v>
      </c>
      <c r="K173" s="43" t="s">
        <v>13</v>
      </c>
      <c r="L173" s="44" t="s">
        <v>14</v>
      </c>
      <c r="M173" s="1"/>
    </row>
    <row r="174" spans="1:14" ht="15.75" customHeight="1" thickBot="1">
      <c r="A174" s="273" t="s">
        <v>458</v>
      </c>
      <c r="B174" s="226" t="s">
        <v>474</v>
      </c>
      <c r="C174" s="244" t="s">
        <v>287</v>
      </c>
      <c r="D174" s="146" t="s">
        <v>70</v>
      </c>
      <c r="E174" s="189"/>
      <c r="F174" s="190"/>
      <c r="G174" s="190"/>
      <c r="H174" s="191"/>
      <c r="I174" s="147">
        <v>124150</v>
      </c>
      <c r="J174" s="419" t="s">
        <v>32</v>
      </c>
      <c r="K174" s="149" t="s">
        <v>68</v>
      </c>
      <c r="L174" s="243" t="s">
        <v>475</v>
      </c>
      <c r="M174" s="1" t="s">
        <v>301</v>
      </c>
    </row>
    <row r="175" spans="1:14" ht="26.25" customHeight="1" thickBot="1">
      <c r="A175" s="273" t="s">
        <v>459</v>
      </c>
      <c r="B175" s="150" t="s">
        <v>250</v>
      </c>
      <c r="C175" s="244" t="s">
        <v>287</v>
      </c>
      <c r="D175" s="226" t="s">
        <v>430</v>
      </c>
      <c r="E175" s="189"/>
      <c r="F175" s="190"/>
      <c r="G175" s="190"/>
      <c r="H175" s="191"/>
      <c r="I175" s="147">
        <v>3870</v>
      </c>
      <c r="J175" s="420" t="s">
        <v>135</v>
      </c>
      <c r="K175" s="149" t="s">
        <v>68</v>
      </c>
      <c r="L175" s="169" t="s">
        <v>251</v>
      </c>
      <c r="M175" s="1" t="s">
        <v>301</v>
      </c>
    </row>
    <row r="176" spans="1:14" ht="25.5" customHeight="1" thickBot="1">
      <c r="A176" s="273" t="s">
        <v>460</v>
      </c>
      <c r="B176" s="418" t="s">
        <v>71</v>
      </c>
      <c r="C176" s="418" t="s">
        <v>72</v>
      </c>
      <c r="D176" s="360" t="s">
        <v>431</v>
      </c>
      <c r="E176" s="172"/>
      <c r="F176" s="417"/>
      <c r="G176" s="246"/>
      <c r="H176" s="260"/>
      <c r="I176" s="248">
        <v>15974</v>
      </c>
      <c r="J176" s="249" t="s">
        <v>32</v>
      </c>
      <c r="K176" s="250" t="s">
        <v>68</v>
      </c>
      <c r="L176" s="249" t="s">
        <v>54</v>
      </c>
      <c r="M176" s="1" t="s">
        <v>301</v>
      </c>
    </row>
    <row r="177" spans="1:13" ht="15" customHeight="1" thickBot="1">
      <c r="A177" s="528" t="s">
        <v>461</v>
      </c>
      <c r="B177" s="529"/>
      <c r="C177" s="529"/>
      <c r="D177" s="529"/>
      <c r="E177" s="529"/>
      <c r="F177" s="529"/>
      <c r="G177" s="529"/>
      <c r="H177" s="162"/>
      <c r="I177" s="162"/>
      <c r="J177" s="162"/>
      <c r="K177" s="162"/>
      <c r="L177" s="163"/>
    </row>
    <row r="178" spans="1:13" ht="40.5" customHeight="1" thickBot="1">
      <c r="A178" s="400" t="s">
        <v>58</v>
      </c>
      <c r="B178" s="376" t="s">
        <v>81</v>
      </c>
      <c r="C178" s="244" t="s">
        <v>287</v>
      </c>
      <c r="D178" s="377" t="s">
        <v>82</v>
      </c>
      <c r="E178" s="396"/>
      <c r="F178" s="397"/>
      <c r="G178" s="397"/>
      <c r="H178" s="398"/>
      <c r="I178" s="378">
        <v>175000</v>
      </c>
      <c r="J178" s="379" t="s">
        <v>32</v>
      </c>
      <c r="K178" s="381" t="s">
        <v>388</v>
      </c>
      <c r="L178" s="380" t="s">
        <v>83</v>
      </c>
      <c r="M178" s="1" t="s">
        <v>302</v>
      </c>
    </row>
    <row r="179" spans="1:13" ht="42" customHeight="1" thickBot="1">
      <c r="A179" s="401" t="s">
        <v>60</v>
      </c>
      <c r="B179" s="279" t="s">
        <v>664</v>
      </c>
      <c r="C179" s="279" t="s">
        <v>665</v>
      </c>
      <c r="D179" s="279" t="s">
        <v>666</v>
      </c>
      <c r="E179" s="104"/>
      <c r="F179" s="105"/>
      <c r="G179" s="105"/>
      <c r="H179" s="106"/>
      <c r="I179" s="108">
        <v>100000</v>
      </c>
      <c r="J179" s="382" t="s">
        <v>51</v>
      </c>
      <c r="K179" s="381" t="s">
        <v>388</v>
      </c>
      <c r="L179" s="20" t="s">
        <v>385</v>
      </c>
      <c r="M179" s="1" t="s">
        <v>302</v>
      </c>
    </row>
    <row r="180" spans="1:13" ht="40.5" customHeight="1" thickBot="1">
      <c r="A180" s="400" t="s">
        <v>62</v>
      </c>
      <c r="B180" s="226" t="s">
        <v>663</v>
      </c>
      <c r="C180" s="244" t="s">
        <v>384</v>
      </c>
      <c r="D180" s="226" t="s">
        <v>427</v>
      </c>
      <c r="E180" s="104"/>
      <c r="F180" s="105"/>
      <c r="G180" s="105"/>
      <c r="H180" s="106"/>
      <c r="I180" s="58">
        <v>100000</v>
      </c>
      <c r="J180" s="232" t="s">
        <v>32</v>
      </c>
      <c r="K180" s="381" t="s">
        <v>388</v>
      </c>
      <c r="L180" s="6" t="s">
        <v>386</v>
      </c>
      <c r="M180" s="1" t="s">
        <v>302</v>
      </c>
    </row>
    <row r="181" spans="1:13" ht="64.5" customHeight="1" thickBot="1">
      <c r="A181" s="401" t="s">
        <v>64</v>
      </c>
      <c r="B181" s="384" t="s">
        <v>667</v>
      </c>
      <c r="C181" s="269" t="s">
        <v>668</v>
      </c>
      <c r="D181" s="360" t="s">
        <v>669</v>
      </c>
      <c r="E181" s="141"/>
      <c r="F181" s="142"/>
      <c r="G181" s="142"/>
      <c r="H181" s="143"/>
      <c r="I181" s="85">
        <v>200000</v>
      </c>
      <c r="J181" s="383" t="s">
        <v>51</v>
      </c>
      <c r="K181" s="381" t="s">
        <v>388</v>
      </c>
      <c r="L181" s="12" t="s">
        <v>387</v>
      </c>
      <c r="M181" s="1"/>
    </row>
    <row r="182" spans="1:13" ht="54" customHeight="1">
      <c r="A182" s="400" t="s">
        <v>65</v>
      </c>
      <c r="B182" s="322" t="s">
        <v>671</v>
      </c>
      <c r="C182" s="269" t="s">
        <v>384</v>
      </c>
      <c r="D182" s="322" t="s">
        <v>672</v>
      </c>
      <c r="E182" s="323"/>
      <c r="F182" s="310"/>
      <c r="G182" s="310"/>
      <c r="H182" s="311"/>
      <c r="I182" s="324">
        <v>40000</v>
      </c>
      <c r="J182" s="12" t="s">
        <v>261</v>
      </c>
      <c r="K182" s="381" t="s">
        <v>388</v>
      </c>
      <c r="L182" s="12"/>
      <c r="M182" s="1" t="s">
        <v>302</v>
      </c>
    </row>
    <row r="183" spans="1:13" ht="13.5" customHeight="1">
      <c r="A183" s="1063" t="s">
        <v>462</v>
      </c>
      <c r="B183" s="1063"/>
      <c r="C183" s="1063"/>
      <c r="D183" s="1063"/>
      <c r="E183" s="1063"/>
      <c r="F183" s="1063"/>
      <c r="G183" s="1063"/>
      <c r="H183" s="1063"/>
      <c r="I183" s="1063"/>
      <c r="J183" s="1063"/>
      <c r="K183" s="1063"/>
      <c r="L183" s="1063"/>
    </row>
    <row r="184" spans="1:13" ht="30.75" customHeight="1">
      <c r="A184" s="660" t="s">
        <v>67</v>
      </c>
      <c r="B184" s="661" t="s">
        <v>361</v>
      </c>
      <c r="C184" s="662" t="s">
        <v>287</v>
      </c>
      <c r="D184" s="661" t="s">
        <v>362</v>
      </c>
      <c r="E184" s="663"/>
      <c r="F184" s="664"/>
      <c r="G184" s="664"/>
      <c r="H184" s="665"/>
      <c r="I184" s="666">
        <v>50000</v>
      </c>
      <c r="J184" s="667" t="s">
        <v>136</v>
      </c>
      <c r="K184" s="668" t="s">
        <v>164</v>
      </c>
      <c r="L184" s="667" t="s">
        <v>83</v>
      </c>
    </row>
    <row r="185" spans="1:13" ht="51.75" customHeight="1">
      <c r="A185" s="669" t="s">
        <v>69</v>
      </c>
      <c r="B185" s="670" t="s">
        <v>364</v>
      </c>
      <c r="C185" s="670" t="s">
        <v>287</v>
      </c>
      <c r="D185" s="670" t="s">
        <v>433</v>
      </c>
      <c r="E185" s="669"/>
      <c r="F185" s="669"/>
      <c r="G185" s="669"/>
      <c r="H185" s="669"/>
      <c r="I185" s="671">
        <v>50000</v>
      </c>
      <c r="J185" s="670" t="s">
        <v>136</v>
      </c>
      <c r="K185" s="670" t="s">
        <v>164</v>
      </c>
      <c r="L185" s="670" t="s">
        <v>363</v>
      </c>
    </row>
    <row r="186" spans="1:13" ht="51.75" customHeight="1">
      <c r="A186" s="672" t="s">
        <v>670</v>
      </c>
      <c r="B186" s="673" t="s">
        <v>359</v>
      </c>
      <c r="C186" s="673" t="s">
        <v>287</v>
      </c>
      <c r="D186" s="673" t="s">
        <v>432</v>
      </c>
      <c r="E186" s="672"/>
      <c r="F186" s="672"/>
      <c r="G186" s="672"/>
      <c r="H186" s="672"/>
      <c r="I186" s="674">
        <v>50000</v>
      </c>
      <c r="J186" s="673" t="s">
        <v>261</v>
      </c>
      <c r="K186" s="673" t="s">
        <v>365</v>
      </c>
      <c r="L186" s="673" t="s">
        <v>360</v>
      </c>
    </row>
    <row r="187" spans="1:13" ht="50.25" customHeight="1">
      <c r="A187" s="11"/>
      <c r="B187" s="312"/>
      <c r="C187" s="25"/>
      <c r="D187" s="25"/>
      <c r="E187" s="329"/>
      <c r="F187" s="329"/>
      <c r="G187" s="329"/>
      <c r="H187" s="329"/>
      <c r="I187" s="313"/>
      <c r="J187" s="312"/>
      <c r="K187" s="312"/>
      <c r="L187" s="312"/>
    </row>
    <row r="188" spans="1:13" ht="16.5" customHeight="1">
      <c r="A188" s="319" t="s">
        <v>392</v>
      </c>
      <c r="B188" s="312"/>
      <c r="C188" s="25"/>
      <c r="D188" s="312"/>
      <c r="E188" s="318"/>
      <c r="F188" s="318"/>
      <c r="G188" s="318"/>
      <c r="H188" s="318"/>
      <c r="I188" s="313"/>
      <c r="J188" s="312"/>
      <c r="K188" s="312"/>
      <c r="L188" s="312"/>
    </row>
    <row r="189" spans="1:13" ht="13.5" customHeight="1" thickBot="1">
      <c r="A189" s="319"/>
      <c r="B189" s="312"/>
      <c r="C189" s="25"/>
      <c r="D189" s="312"/>
      <c r="E189" s="318"/>
      <c r="F189" s="318"/>
      <c r="G189" s="318"/>
      <c r="H189" s="318"/>
      <c r="I189" s="313"/>
      <c r="J189" s="312"/>
      <c r="K189" s="312"/>
      <c r="L189" s="312"/>
    </row>
    <row r="190" spans="1:13" ht="16.5" customHeight="1">
      <c r="A190" s="29" t="s">
        <v>0</v>
      </c>
      <c r="B190" s="30" t="s">
        <v>1</v>
      </c>
      <c r="C190" s="30" t="s">
        <v>2</v>
      </c>
      <c r="D190" s="31" t="s">
        <v>3</v>
      </c>
      <c r="E190" s="29"/>
      <c r="F190" s="32" t="s">
        <v>4</v>
      </c>
      <c r="G190" s="32"/>
      <c r="H190" s="33"/>
      <c r="I190" s="34" t="s">
        <v>5</v>
      </c>
      <c r="J190" s="35"/>
      <c r="K190" s="36" t="s">
        <v>6</v>
      </c>
      <c r="L190" s="37"/>
    </row>
    <row r="191" spans="1:13" ht="12" customHeight="1" thickBot="1">
      <c r="A191" s="38"/>
      <c r="B191" s="39"/>
      <c r="C191" s="39"/>
      <c r="D191" s="39"/>
      <c r="E191" s="40" t="s">
        <v>7</v>
      </c>
      <c r="F191" s="41" t="s">
        <v>8</v>
      </c>
      <c r="G191" s="41" t="s">
        <v>9</v>
      </c>
      <c r="H191" s="42" t="s">
        <v>10</v>
      </c>
      <c r="I191" s="40" t="s">
        <v>11</v>
      </c>
      <c r="J191" s="42" t="s">
        <v>12</v>
      </c>
      <c r="K191" s="43" t="s">
        <v>13</v>
      </c>
      <c r="L191" s="44" t="s">
        <v>14</v>
      </c>
    </row>
    <row r="192" spans="1:13" ht="15.75" customHeight="1" thickBot="1">
      <c r="A192" s="1060" t="s">
        <v>332</v>
      </c>
      <c r="B192" s="1061"/>
      <c r="C192" s="1061"/>
      <c r="D192" s="1061"/>
      <c r="E192" s="1061"/>
      <c r="F192" s="1061"/>
      <c r="G192" s="1061"/>
      <c r="H192" s="1061"/>
      <c r="I192" s="1061"/>
      <c r="J192" s="1061"/>
      <c r="K192" s="1061"/>
      <c r="L192" s="1062"/>
    </row>
    <row r="193" spans="1:14" ht="27.75" customHeight="1">
      <c r="A193" s="1010" t="s">
        <v>80</v>
      </c>
      <c r="B193" s="1011" t="s">
        <v>370</v>
      </c>
      <c r="C193" s="1011" t="s">
        <v>371</v>
      </c>
      <c r="D193" s="1011" t="s">
        <v>696</v>
      </c>
      <c r="E193" s="1012"/>
      <c r="F193" s="1013"/>
      <c r="G193" s="1013"/>
      <c r="H193" s="1014"/>
      <c r="I193" s="1015">
        <v>700000</v>
      </c>
      <c r="J193" s="1016" t="s">
        <v>527</v>
      </c>
      <c r="K193" s="1017" t="s">
        <v>104</v>
      </c>
      <c r="L193" s="1016" t="s">
        <v>513</v>
      </c>
      <c r="M193" s="1" t="s">
        <v>303</v>
      </c>
      <c r="N193" s="422">
        <v>1870000</v>
      </c>
    </row>
    <row r="194" spans="1:14" ht="25.5" customHeight="1">
      <c r="A194" s="1018" t="s">
        <v>683</v>
      </c>
      <c r="B194" s="784" t="s">
        <v>549</v>
      </c>
      <c r="C194" s="784" t="s">
        <v>550</v>
      </c>
      <c r="D194" s="784" t="s">
        <v>551</v>
      </c>
      <c r="E194" s="1019"/>
      <c r="F194" s="1020"/>
      <c r="G194" s="1020"/>
      <c r="H194" s="1021"/>
      <c r="I194" s="1022">
        <v>700000</v>
      </c>
      <c r="J194" s="1023" t="s">
        <v>32</v>
      </c>
      <c r="K194" s="783" t="s">
        <v>104</v>
      </c>
      <c r="L194" s="1016" t="s">
        <v>513</v>
      </c>
      <c r="M194" s="1" t="s">
        <v>303</v>
      </c>
      <c r="N194" s="422">
        <v>4340000</v>
      </c>
    </row>
    <row r="195" spans="1:14" ht="34.5" customHeight="1">
      <c r="A195" s="1024" t="s">
        <v>85</v>
      </c>
      <c r="B195" s="1025" t="s">
        <v>273</v>
      </c>
      <c r="C195" s="782" t="s">
        <v>287</v>
      </c>
      <c r="D195" s="1025" t="s">
        <v>274</v>
      </c>
      <c r="E195" s="1026"/>
      <c r="F195" s="1027"/>
      <c r="G195" s="1027"/>
      <c r="H195" s="1028"/>
      <c r="I195" s="1029">
        <v>150000</v>
      </c>
      <c r="J195" s="1030" t="s">
        <v>32</v>
      </c>
      <c r="K195" s="1017" t="s">
        <v>104</v>
      </c>
      <c r="L195" s="1030" t="s">
        <v>237</v>
      </c>
      <c r="M195" s="1" t="s">
        <v>303</v>
      </c>
    </row>
    <row r="196" spans="1:14" ht="34.5" customHeight="1" thickBot="1">
      <c r="A196" s="1002" t="s">
        <v>87</v>
      </c>
      <c r="B196" s="1003" t="s">
        <v>284</v>
      </c>
      <c r="C196" s="1004" t="s">
        <v>287</v>
      </c>
      <c r="D196" s="1005" t="s">
        <v>235</v>
      </c>
      <c r="E196" s="255"/>
      <c r="F196" s="256"/>
      <c r="G196" s="256"/>
      <c r="H196" s="257"/>
      <c r="I196" s="1006">
        <v>400000</v>
      </c>
      <c r="J196" s="1007" t="s">
        <v>136</v>
      </c>
      <c r="K196" s="1008" t="s">
        <v>236</v>
      </c>
      <c r="L196" s="1009" t="s">
        <v>237</v>
      </c>
      <c r="M196" s="1" t="s">
        <v>303</v>
      </c>
      <c r="N196" s="422">
        <v>1619500</v>
      </c>
    </row>
    <row r="197" spans="1:14" ht="20.25" customHeight="1" thickBot="1">
      <c r="A197" s="528" t="s">
        <v>333</v>
      </c>
      <c r="B197" s="532"/>
      <c r="C197" s="532"/>
      <c r="D197" s="532"/>
      <c r="E197" s="70"/>
      <c r="F197" s="70"/>
      <c r="G197" s="70"/>
      <c r="H197" s="70"/>
      <c r="I197" s="71"/>
      <c r="J197" s="532"/>
      <c r="K197" s="532"/>
      <c r="L197" s="72"/>
    </row>
    <row r="198" spans="1:14" ht="48" customHeight="1" thickBot="1">
      <c r="A198" s="592" t="s">
        <v>153</v>
      </c>
      <c r="B198" s="593" t="s">
        <v>512</v>
      </c>
      <c r="C198" s="594" t="s">
        <v>16</v>
      </c>
      <c r="D198" s="594" t="s">
        <v>121</v>
      </c>
      <c r="E198" s="595"/>
      <c r="F198" s="595"/>
      <c r="G198" s="595"/>
      <c r="H198" s="595"/>
      <c r="I198" s="596">
        <v>600000</v>
      </c>
      <c r="J198" s="594" t="s">
        <v>143</v>
      </c>
      <c r="K198" s="594" t="s">
        <v>21</v>
      </c>
      <c r="L198" s="597" t="s">
        <v>122</v>
      </c>
      <c r="M198" s="1" t="s">
        <v>303</v>
      </c>
      <c r="N198" s="28">
        <v>95000</v>
      </c>
    </row>
    <row r="199" spans="1:14" ht="40.5" customHeight="1" thickBot="1">
      <c r="A199" s="990" t="s">
        <v>154</v>
      </c>
      <c r="B199" s="991" t="s">
        <v>129</v>
      </c>
      <c r="C199" s="777" t="s">
        <v>287</v>
      </c>
      <c r="D199" s="992" t="s">
        <v>697</v>
      </c>
      <c r="E199" s="219"/>
      <c r="F199" s="220"/>
      <c r="G199" s="220"/>
      <c r="H199" s="221"/>
      <c r="I199" s="781">
        <v>500000</v>
      </c>
      <c r="J199" s="993" t="s">
        <v>135</v>
      </c>
      <c r="K199" s="994" t="s">
        <v>42</v>
      </c>
      <c r="L199" s="995" t="s">
        <v>110</v>
      </c>
      <c r="M199" s="1"/>
      <c r="N199" s="28">
        <v>135000</v>
      </c>
    </row>
    <row r="200" spans="1:14" ht="40.5" customHeight="1" thickBot="1">
      <c r="A200" s="990" t="s">
        <v>684</v>
      </c>
      <c r="B200" s="996" t="s">
        <v>531</v>
      </c>
      <c r="C200" s="997" t="s">
        <v>131</v>
      </c>
      <c r="D200" s="778" t="s">
        <v>238</v>
      </c>
      <c r="E200" s="189"/>
      <c r="F200" s="190"/>
      <c r="G200" s="190"/>
      <c r="H200" s="191"/>
      <c r="I200" s="998">
        <v>3000000</v>
      </c>
      <c r="J200" s="999" t="s">
        <v>528</v>
      </c>
      <c r="K200" s="780" t="s">
        <v>42</v>
      </c>
      <c r="L200" s="779" t="s">
        <v>110</v>
      </c>
      <c r="M200" s="1"/>
    </row>
    <row r="201" spans="1:14" ht="35.25" customHeight="1" thickBot="1">
      <c r="A201" s="285" t="s">
        <v>229</v>
      </c>
      <c r="B201" s="268" t="s">
        <v>289</v>
      </c>
      <c r="C201" s="176" t="s">
        <v>132</v>
      </c>
      <c r="D201" s="176" t="s">
        <v>133</v>
      </c>
      <c r="E201" s="177"/>
      <c r="F201" s="178"/>
      <c r="G201" s="178"/>
      <c r="H201" s="179"/>
      <c r="I201" s="180">
        <v>50000</v>
      </c>
      <c r="J201" s="411" t="s">
        <v>136</v>
      </c>
      <c r="K201" s="505" t="s">
        <v>639</v>
      </c>
      <c r="L201" s="175" t="s">
        <v>134</v>
      </c>
      <c r="M201" s="1"/>
    </row>
    <row r="202" spans="1:14" ht="43.5" customHeight="1" thickBot="1">
      <c r="A202" s="285" t="s">
        <v>230</v>
      </c>
      <c r="B202" s="279" t="s">
        <v>688</v>
      </c>
      <c r="C202" s="217" t="s">
        <v>16</v>
      </c>
      <c r="D202" s="279" t="s">
        <v>689</v>
      </c>
      <c r="E202" s="219"/>
      <c r="F202" s="220"/>
      <c r="G202" s="220"/>
      <c r="H202" s="221"/>
      <c r="I202" s="218">
        <v>100000</v>
      </c>
      <c r="J202" s="291" t="s">
        <v>690</v>
      </c>
      <c r="K202" s="359" t="s">
        <v>639</v>
      </c>
      <c r="L202" s="223" t="s">
        <v>134</v>
      </c>
      <c r="M202" s="1"/>
    </row>
    <row r="203" spans="1:14" ht="48" customHeight="1" thickBot="1">
      <c r="A203" s="285" t="s">
        <v>231</v>
      </c>
      <c r="B203" s="226" t="s">
        <v>691</v>
      </c>
      <c r="C203" s="226" t="s">
        <v>376</v>
      </c>
      <c r="D203" s="226" t="s">
        <v>692</v>
      </c>
      <c r="E203" s="189"/>
      <c r="F203" s="190"/>
      <c r="G203" s="190"/>
      <c r="H203" s="191"/>
      <c r="I203" s="147">
        <v>30000</v>
      </c>
      <c r="J203" s="243" t="s">
        <v>693</v>
      </c>
      <c r="K203" s="359" t="s">
        <v>694</v>
      </c>
      <c r="L203" s="148" t="s">
        <v>119</v>
      </c>
      <c r="M203" s="1"/>
    </row>
    <row r="204" spans="1:14" ht="39.75" customHeight="1" thickBot="1">
      <c r="A204" s="675" t="s">
        <v>232</v>
      </c>
      <c r="B204" s="676" t="s">
        <v>637</v>
      </c>
      <c r="C204" s="677" t="s">
        <v>16</v>
      </c>
      <c r="D204" s="676" t="s">
        <v>695</v>
      </c>
      <c r="E204" s="678"/>
      <c r="F204" s="679"/>
      <c r="G204" s="679"/>
      <c r="H204" s="680"/>
      <c r="I204" s="681">
        <v>1500000</v>
      </c>
      <c r="J204" s="682" t="s">
        <v>135</v>
      </c>
      <c r="K204" s="683" t="s">
        <v>118</v>
      </c>
      <c r="L204" s="684" t="s">
        <v>66</v>
      </c>
      <c r="M204" s="1"/>
    </row>
    <row r="205" spans="1:14" ht="47.25" customHeight="1" thickBot="1">
      <c r="A205" s="990" t="s">
        <v>233</v>
      </c>
      <c r="B205" s="992" t="s">
        <v>380</v>
      </c>
      <c r="C205" s="1000" t="s">
        <v>16</v>
      </c>
      <c r="D205" s="992" t="s">
        <v>434</v>
      </c>
      <c r="E205" s="219"/>
      <c r="F205" s="220"/>
      <c r="G205" s="220"/>
      <c r="H205" s="221"/>
      <c r="I205" s="781">
        <v>4500</v>
      </c>
      <c r="J205" s="993" t="s">
        <v>261</v>
      </c>
      <c r="K205" s="1001" t="s">
        <v>236</v>
      </c>
      <c r="L205" s="993" t="s">
        <v>368</v>
      </c>
      <c r="M205" s="1"/>
    </row>
    <row r="206" spans="1:14" ht="18.75" customHeight="1">
      <c r="A206" s="29" t="s">
        <v>0</v>
      </c>
      <c r="B206" s="30" t="s">
        <v>1</v>
      </c>
      <c r="C206" s="30" t="s">
        <v>2</v>
      </c>
      <c r="D206" s="31" t="s">
        <v>3</v>
      </c>
      <c r="E206" s="29"/>
      <c r="F206" s="32" t="s">
        <v>4</v>
      </c>
      <c r="G206" s="32"/>
      <c r="H206" s="33"/>
      <c r="I206" s="34" t="s">
        <v>5</v>
      </c>
      <c r="J206" s="35"/>
      <c r="K206" s="36" t="s">
        <v>6</v>
      </c>
      <c r="L206" s="37"/>
      <c r="M206" s="1"/>
    </row>
    <row r="207" spans="1:14" ht="19.5" customHeight="1" thickBot="1">
      <c r="A207" s="38"/>
      <c r="B207" s="39"/>
      <c r="C207" s="39"/>
      <c r="D207" s="39"/>
      <c r="E207" s="40" t="s">
        <v>7</v>
      </c>
      <c r="F207" s="41" t="s">
        <v>8</v>
      </c>
      <c r="G207" s="41" t="s">
        <v>9</v>
      </c>
      <c r="H207" s="42" t="s">
        <v>10</v>
      </c>
      <c r="I207" s="40" t="s">
        <v>11</v>
      </c>
      <c r="J207" s="42" t="s">
        <v>12</v>
      </c>
      <c r="K207" s="43" t="s">
        <v>13</v>
      </c>
      <c r="L207" s="44" t="s">
        <v>14</v>
      </c>
      <c r="M207" s="1"/>
    </row>
    <row r="208" spans="1:14" ht="18" customHeight="1" thickBot="1">
      <c r="A208" s="528" t="s">
        <v>334</v>
      </c>
      <c r="B208" s="532"/>
      <c r="C208" s="532"/>
      <c r="D208" s="532"/>
      <c r="E208" s="70"/>
      <c r="F208" s="70"/>
      <c r="G208" s="70"/>
      <c r="H208" s="70"/>
      <c r="I208" s="71"/>
      <c r="J208" s="532"/>
      <c r="K208" s="532"/>
      <c r="L208" s="72"/>
      <c r="M208" s="1"/>
    </row>
    <row r="209" spans="1:13" ht="26.25" customHeight="1" thickBot="1">
      <c r="A209" s="642" t="s">
        <v>88</v>
      </c>
      <c r="B209" s="686" t="s">
        <v>165</v>
      </c>
      <c r="C209" s="687" t="s">
        <v>16</v>
      </c>
      <c r="D209" s="688" t="s">
        <v>166</v>
      </c>
      <c r="E209" s="689"/>
      <c r="F209" s="689"/>
      <c r="G209" s="689"/>
      <c r="H209" s="690"/>
      <c r="I209" s="691">
        <v>100000</v>
      </c>
      <c r="J209" s="692" t="s">
        <v>136</v>
      </c>
      <c r="K209" s="693" t="s">
        <v>704</v>
      </c>
      <c r="L209" s="692" t="s">
        <v>149</v>
      </c>
      <c r="M209" s="1"/>
    </row>
    <row r="210" spans="1:13" ht="18.75" customHeight="1" thickBot="1">
      <c r="A210" s="528" t="s">
        <v>335</v>
      </c>
      <c r="B210" s="532"/>
      <c r="C210" s="532"/>
      <c r="D210" s="532"/>
      <c r="E210" s="70"/>
      <c r="F210" s="70"/>
      <c r="G210" s="70"/>
      <c r="H210" s="70"/>
      <c r="I210" s="71"/>
      <c r="J210" s="532"/>
      <c r="K210" s="532"/>
      <c r="L210" s="72"/>
      <c r="M210" s="1"/>
    </row>
    <row r="211" spans="1:13" ht="52.5" customHeight="1" thickBot="1">
      <c r="A211" s="592" t="s">
        <v>91</v>
      </c>
      <c r="B211" s="598" t="s">
        <v>123</v>
      </c>
      <c r="C211" s="599" t="s">
        <v>287</v>
      </c>
      <c r="D211" s="600" t="s">
        <v>124</v>
      </c>
      <c r="E211" s="601"/>
      <c r="F211" s="602"/>
      <c r="G211" s="602"/>
      <c r="H211" s="603"/>
      <c r="I211" s="604">
        <v>8000</v>
      </c>
      <c r="J211" s="605" t="s">
        <v>17</v>
      </c>
      <c r="K211" s="606" t="s">
        <v>21</v>
      </c>
      <c r="L211" s="605" t="s">
        <v>125</v>
      </c>
      <c r="M211" s="1" t="s">
        <v>303</v>
      </c>
    </row>
    <row r="212" spans="1:13" ht="38.25" customHeight="1" thickBot="1">
      <c r="A212" s="592" t="s">
        <v>93</v>
      </c>
      <c r="B212" s="607" t="s">
        <v>126</v>
      </c>
      <c r="C212" s="599" t="s">
        <v>287</v>
      </c>
      <c r="D212" s="607" t="s">
        <v>127</v>
      </c>
      <c r="E212" s="586"/>
      <c r="F212" s="587"/>
      <c r="G212" s="587"/>
      <c r="H212" s="588"/>
      <c r="I212" s="589">
        <v>4000</v>
      </c>
      <c r="J212" s="608" t="s">
        <v>17</v>
      </c>
      <c r="K212" s="609" t="s">
        <v>21</v>
      </c>
      <c r="L212" s="608" t="s">
        <v>128</v>
      </c>
      <c r="M212" s="1" t="s">
        <v>303</v>
      </c>
    </row>
    <row r="213" spans="1:13" ht="14.25" customHeight="1" thickBot="1">
      <c r="A213" s="14" t="s">
        <v>336</v>
      </c>
      <c r="B213" s="94"/>
      <c r="C213" s="94"/>
      <c r="D213" s="94"/>
      <c r="E213" s="95"/>
      <c r="F213" s="95"/>
      <c r="G213" s="95"/>
      <c r="H213" s="95"/>
      <c r="I213" s="96"/>
      <c r="J213" s="94"/>
      <c r="K213" s="94"/>
      <c r="L213" s="97"/>
    </row>
    <row r="214" spans="1:13" ht="36.75" customHeight="1" thickBot="1">
      <c r="A214" s="610" t="s">
        <v>95</v>
      </c>
      <c r="B214" s="612" t="s">
        <v>290</v>
      </c>
      <c r="C214" s="694" t="s">
        <v>16</v>
      </c>
      <c r="D214" s="612" t="s">
        <v>435</v>
      </c>
      <c r="E214" s="613"/>
      <c r="F214" s="614"/>
      <c r="G214" s="614"/>
      <c r="H214" s="615"/>
      <c r="I214" s="616">
        <v>10000</v>
      </c>
      <c r="J214" s="695" t="s">
        <v>32</v>
      </c>
      <c r="K214" s="618" t="s">
        <v>96</v>
      </c>
      <c r="L214" s="617" t="s">
        <v>138</v>
      </c>
      <c r="M214" s="1" t="s">
        <v>303</v>
      </c>
    </row>
    <row r="215" spans="1:13" ht="37.5" customHeight="1">
      <c r="A215" s="696" t="s">
        <v>97</v>
      </c>
      <c r="B215" s="697" t="s">
        <v>139</v>
      </c>
      <c r="C215" s="698" t="s">
        <v>16</v>
      </c>
      <c r="D215" s="698" t="s">
        <v>120</v>
      </c>
      <c r="E215" s="699"/>
      <c r="F215" s="700"/>
      <c r="G215" s="700"/>
      <c r="H215" s="701"/>
      <c r="I215" s="702">
        <v>20000</v>
      </c>
      <c r="J215" s="703" t="s">
        <v>17</v>
      </c>
      <c r="K215" s="704" t="s">
        <v>118</v>
      </c>
      <c r="L215" s="703" t="s">
        <v>140</v>
      </c>
      <c r="M215" s="1" t="s">
        <v>303</v>
      </c>
    </row>
    <row r="216" spans="1:13" ht="48.75" customHeight="1">
      <c r="A216" s="672" t="s">
        <v>98</v>
      </c>
      <c r="B216" s="705" t="s">
        <v>157</v>
      </c>
      <c r="C216" s="673" t="s">
        <v>287</v>
      </c>
      <c r="D216" s="705" t="s">
        <v>141</v>
      </c>
      <c r="E216" s="706"/>
      <c r="F216" s="706"/>
      <c r="G216" s="706"/>
      <c r="H216" s="706"/>
      <c r="I216" s="707">
        <v>5000</v>
      </c>
      <c r="J216" s="705" t="s">
        <v>17</v>
      </c>
      <c r="K216" s="705" t="s">
        <v>96</v>
      </c>
      <c r="L216" s="705" t="s">
        <v>142</v>
      </c>
      <c r="M216" s="1" t="s">
        <v>303</v>
      </c>
    </row>
    <row r="217" spans="1:13" ht="225.75" customHeight="1">
      <c r="A217" s="329"/>
      <c r="B217" s="330"/>
      <c r="C217" s="25"/>
      <c r="D217" s="330"/>
      <c r="E217" s="79"/>
      <c r="F217" s="79"/>
      <c r="G217" s="79"/>
      <c r="H217" s="79"/>
      <c r="I217" s="331"/>
      <c r="J217" s="25"/>
      <c r="K217" s="330"/>
      <c r="L217" s="330"/>
      <c r="M217" s="1"/>
    </row>
    <row r="218" spans="1:13" ht="19.5" customHeight="1" thickBot="1">
      <c r="A218" s="421" t="s">
        <v>393</v>
      </c>
    </row>
    <row r="219" spans="1:13" ht="29.25" customHeight="1">
      <c r="A219" s="29" t="s">
        <v>0</v>
      </c>
      <c r="B219" s="30" t="s">
        <v>1</v>
      </c>
      <c r="C219" s="30" t="s">
        <v>2</v>
      </c>
      <c r="D219" s="31" t="s">
        <v>3</v>
      </c>
      <c r="E219" s="29"/>
      <c r="F219" s="32" t="s">
        <v>4</v>
      </c>
      <c r="G219" s="32"/>
      <c r="H219" s="33"/>
      <c r="I219" s="34" t="s">
        <v>5</v>
      </c>
      <c r="J219" s="35"/>
      <c r="K219" s="36" t="s">
        <v>6</v>
      </c>
      <c r="L219" s="37"/>
    </row>
    <row r="220" spans="1:13" ht="25.5" customHeight="1" thickBot="1">
      <c r="A220" s="38"/>
      <c r="B220" s="39"/>
      <c r="C220" s="39"/>
      <c r="D220" s="39"/>
      <c r="E220" s="40" t="s">
        <v>7</v>
      </c>
      <c r="F220" s="41" t="s">
        <v>8</v>
      </c>
      <c r="G220" s="41" t="s">
        <v>9</v>
      </c>
      <c r="H220" s="42" t="s">
        <v>10</v>
      </c>
      <c r="I220" s="40" t="s">
        <v>11</v>
      </c>
      <c r="J220" s="42" t="s">
        <v>12</v>
      </c>
      <c r="K220" s="43" t="s">
        <v>13</v>
      </c>
      <c r="L220" s="44" t="s">
        <v>14</v>
      </c>
    </row>
    <row r="221" spans="1:13" ht="24.75" customHeight="1">
      <c r="A221" s="1038" t="s">
        <v>358</v>
      </c>
      <c r="B221" s="1039"/>
      <c r="C221" s="1039"/>
      <c r="D221" s="1039"/>
      <c r="E221" s="1039"/>
      <c r="F221" s="1039"/>
      <c r="G221" s="1039"/>
      <c r="H221" s="1039"/>
      <c r="I221" s="1039"/>
      <c r="J221" s="1039"/>
      <c r="K221" s="1039"/>
      <c r="L221" s="1040"/>
    </row>
    <row r="222" spans="1:13" ht="39" customHeight="1" thickBot="1">
      <c r="A222" s="708" t="s">
        <v>156</v>
      </c>
      <c r="B222" s="630" t="s">
        <v>537</v>
      </c>
      <c r="C222" s="631" t="s">
        <v>16</v>
      </c>
      <c r="D222" s="621" t="s">
        <v>539</v>
      </c>
      <c r="E222" s="622"/>
      <c r="F222" s="623"/>
      <c r="G222" s="623"/>
      <c r="H222" s="624"/>
      <c r="I222" s="625">
        <v>50000</v>
      </c>
      <c r="J222" s="628" t="s">
        <v>135</v>
      </c>
      <c r="K222" s="627" t="s">
        <v>541</v>
      </c>
      <c r="L222" s="626" t="s">
        <v>227</v>
      </c>
      <c r="M222" s="1" t="s">
        <v>303</v>
      </c>
    </row>
    <row r="223" spans="1:13" ht="54" customHeight="1" thickBot="1">
      <c r="A223" s="709" t="s">
        <v>155</v>
      </c>
      <c r="B223" s="710" t="s">
        <v>538</v>
      </c>
      <c r="C223" s="711" t="s">
        <v>132</v>
      </c>
      <c r="D223" s="711" t="s">
        <v>540</v>
      </c>
      <c r="E223" s="712"/>
      <c r="F223" s="713"/>
      <c r="G223" s="713"/>
      <c r="H223" s="714"/>
      <c r="I223" s="715">
        <v>300000</v>
      </c>
      <c r="J223" s="710" t="s">
        <v>32</v>
      </c>
      <c r="K223" s="716" t="s">
        <v>541</v>
      </c>
      <c r="L223" s="717" t="s">
        <v>134</v>
      </c>
      <c r="M223" s="1" t="s">
        <v>303</v>
      </c>
    </row>
    <row r="224" spans="1:13">
      <c r="B224" s="28"/>
      <c r="C224" s="28"/>
      <c r="D224" s="28"/>
      <c r="K224" s="28"/>
      <c r="L224" s="28"/>
    </row>
    <row r="225" spans="2:12">
      <c r="B225" s="28"/>
      <c r="C225" s="28"/>
      <c r="D225" s="28"/>
      <c r="K225" s="28"/>
      <c r="L225" s="28"/>
    </row>
    <row r="226" spans="2:12">
      <c r="B226" s="28"/>
      <c r="C226" s="28"/>
      <c r="D226" s="28"/>
      <c r="K226" s="28"/>
      <c r="L226" s="28"/>
    </row>
    <row r="227" spans="2:12">
      <c r="B227" s="28"/>
      <c r="C227" s="28"/>
      <c r="D227" s="28"/>
      <c r="K227" s="28"/>
      <c r="L227" s="28"/>
    </row>
    <row r="228" spans="2:12">
      <c r="B228" s="28"/>
      <c r="C228" s="28"/>
      <c r="D228" s="28"/>
      <c r="K228" s="28"/>
      <c r="L228" s="28"/>
    </row>
    <row r="229" spans="2:12">
      <c r="B229" s="28"/>
      <c r="C229" s="28"/>
      <c r="D229" s="28"/>
      <c r="K229" s="28"/>
      <c r="L229" s="28"/>
    </row>
    <row r="230" spans="2:12">
      <c r="B230" s="28"/>
      <c r="C230" s="28"/>
      <c r="D230" s="28"/>
      <c r="K230" s="28"/>
      <c r="L230" s="28"/>
    </row>
    <row r="231" spans="2:12">
      <c r="B231" s="28"/>
      <c r="C231" s="28"/>
      <c r="D231" s="28"/>
      <c r="K231" s="28"/>
      <c r="L231" s="28"/>
    </row>
    <row r="232" spans="2:12">
      <c r="B232" s="28"/>
      <c r="C232" s="28"/>
      <c r="D232" s="28"/>
      <c r="K232" s="28"/>
      <c r="L232" s="28"/>
    </row>
    <row r="233" spans="2:12">
      <c r="B233" s="28"/>
      <c r="C233" s="28"/>
      <c r="D233" s="28"/>
      <c r="K233" s="28"/>
      <c r="L233" s="28"/>
    </row>
    <row r="234" spans="2:12">
      <c r="B234" s="28"/>
      <c r="C234" s="28"/>
      <c r="D234" s="28"/>
      <c r="K234" s="28"/>
      <c r="L234" s="28"/>
    </row>
    <row r="235" spans="2:12">
      <c r="B235" s="28"/>
      <c r="C235" s="28"/>
      <c r="D235" s="28"/>
      <c r="K235" s="28"/>
      <c r="L235" s="28"/>
    </row>
    <row r="236" spans="2:12">
      <c r="B236" s="28"/>
      <c r="C236" s="28"/>
      <c r="D236" s="28"/>
      <c r="K236" s="28"/>
      <c r="L236" s="28"/>
    </row>
    <row r="237" spans="2:12">
      <c r="B237" s="28"/>
      <c r="C237" s="28"/>
      <c r="D237" s="28"/>
      <c r="K237" s="28"/>
      <c r="L237" s="28"/>
    </row>
    <row r="238" spans="2:12">
      <c r="B238" s="28"/>
      <c r="C238" s="28"/>
      <c r="D238" s="28"/>
      <c r="K238" s="28"/>
      <c r="L238" s="28"/>
    </row>
    <row r="239" spans="2:12">
      <c r="B239" s="28"/>
      <c r="C239" s="28"/>
      <c r="D239" s="28"/>
      <c r="K239" s="28"/>
      <c r="L239" s="28"/>
    </row>
    <row r="240" spans="2:12">
      <c r="B240" s="28"/>
      <c r="C240" s="28"/>
      <c r="D240" s="28"/>
      <c r="K240" s="28"/>
      <c r="L240" s="28"/>
    </row>
    <row r="241" spans="2:12">
      <c r="B241" s="28"/>
      <c r="C241" s="28"/>
      <c r="D241" s="28"/>
      <c r="K241" s="28"/>
      <c r="L241" s="28"/>
    </row>
    <row r="242" spans="2:12">
      <c r="B242" s="28"/>
      <c r="C242" s="28"/>
      <c r="D242" s="28"/>
      <c r="K242" s="28"/>
      <c r="L242" s="28"/>
    </row>
    <row r="243" spans="2:12">
      <c r="B243" s="28"/>
      <c r="C243" s="28"/>
      <c r="D243" s="28"/>
      <c r="K243" s="28"/>
      <c r="L243" s="28"/>
    </row>
    <row r="244" spans="2:12">
      <c r="B244" s="28"/>
      <c r="C244" s="28"/>
      <c r="D244" s="28"/>
      <c r="K244" s="28"/>
      <c r="L244" s="28"/>
    </row>
    <row r="245" spans="2:12">
      <c r="B245" s="28"/>
      <c r="C245" s="28"/>
      <c r="D245" s="28"/>
      <c r="K245" s="28"/>
      <c r="L245" s="28"/>
    </row>
    <row r="246" spans="2:12">
      <c r="B246" s="28"/>
      <c r="C246" s="28"/>
      <c r="D246" s="28"/>
      <c r="K246" s="28"/>
      <c r="L246" s="28"/>
    </row>
    <row r="247" spans="2:12">
      <c r="B247" s="28"/>
      <c r="C247" s="28"/>
      <c r="D247" s="28"/>
      <c r="K247" s="28"/>
      <c r="L247" s="28"/>
    </row>
    <row r="248" spans="2:12">
      <c r="B248" s="28"/>
      <c r="C248" s="28"/>
      <c r="D248" s="28"/>
      <c r="K248" s="28"/>
      <c r="L248" s="28"/>
    </row>
    <row r="249" spans="2:12">
      <c r="B249" s="28"/>
      <c r="C249" s="28"/>
      <c r="D249" s="28"/>
      <c r="K249" s="28"/>
      <c r="L249" s="28"/>
    </row>
    <row r="250" spans="2:12">
      <c r="B250" s="28"/>
      <c r="C250" s="28"/>
      <c r="D250" s="28"/>
      <c r="K250" s="28"/>
      <c r="L250" s="28"/>
    </row>
    <row r="251" spans="2:12">
      <c r="B251" s="28"/>
      <c r="C251" s="28"/>
      <c r="D251" s="28"/>
      <c r="K251" s="28"/>
      <c r="L251" s="28"/>
    </row>
    <row r="252" spans="2:12">
      <c r="B252" s="28"/>
      <c r="C252" s="28"/>
      <c r="D252" s="28"/>
      <c r="K252" s="28"/>
      <c r="L252" s="28"/>
    </row>
    <row r="253" spans="2:12">
      <c r="B253" s="28"/>
      <c r="C253" s="28"/>
      <c r="D253" s="28"/>
      <c r="E253" s="1"/>
      <c r="F253" s="1"/>
      <c r="K253" s="28"/>
      <c r="L253" s="28"/>
    </row>
    <row r="254" spans="2:12" ht="15.75">
      <c r="B254" s="403" t="s">
        <v>463</v>
      </c>
      <c r="C254" s="403"/>
      <c r="D254" s="1" t="s">
        <v>464</v>
      </c>
      <c r="E254" s="28">
        <v>27</v>
      </c>
      <c r="K254" s="28"/>
      <c r="L254" s="28"/>
    </row>
    <row r="255" spans="2:12">
      <c r="B255" s="28"/>
      <c r="C255" s="28"/>
      <c r="D255" s="28"/>
      <c r="E255" s="28">
        <v>66</v>
      </c>
      <c r="K255" s="28"/>
      <c r="L255" s="28"/>
    </row>
    <row r="256" spans="2:12">
      <c r="B256" s="28"/>
      <c r="C256" s="28"/>
      <c r="D256" s="1" t="s">
        <v>465</v>
      </c>
      <c r="K256" s="28"/>
      <c r="L256" s="28"/>
    </row>
    <row r="258" spans="2:5">
      <c r="D258" s="404" t="s">
        <v>466</v>
      </c>
      <c r="E258" s="28">
        <v>39</v>
      </c>
    </row>
    <row r="259" spans="2:5">
      <c r="D259" s="404" t="s">
        <v>467</v>
      </c>
      <c r="E259" s="28">
        <v>18</v>
      </c>
    </row>
    <row r="260" spans="2:5">
      <c r="D260" s="404" t="s">
        <v>468</v>
      </c>
      <c r="E260" s="28">
        <v>2</v>
      </c>
    </row>
    <row r="261" spans="2:5" ht="15.75">
      <c r="D261" s="524" t="s">
        <v>476</v>
      </c>
      <c r="E261" s="403">
        <f>SUM(E254:E260)</f>
        <v>152</v>
      </c>
    </row>
    <row r="266" spans="2:5">
      <c r="B266" s="404" t="s">
        <v>702</v>
      </c>
      <c r="C266" s="27">
        <f>29/E261*100</f>
        <v>19.078947368421055</v>
      </c>
      <c r="D266" s="27">
        <v>29</v>
      </c>
    </row>
    <row r="267" spans="2:5">
      <c r="B267" s="404" t="s">
        <v>701</v>
      </c>
      <c r="C267" s="27">
        <f>D267/E261*100</f>
        <v>2.6315789473684208</v>
      </c>
      <c r="D267" s="27">
        <v>4</v>
      </c>
    </row>
    <row r="268" spans="2:5">
      <c r="B268" s="404" t="s">
        <v>703</v>
      </c>
      <c r="C268" s="27">
        <f>D268/E261*100</f>
        <v>78.289473684210535</v>
      </c>
      <c r="D268" s="27">
        <v>119</v>
      </c>
    </row>
  </sheetData>
  <mergeCells count="12">
    <mergeCell ref="A221:L221"/>
    <mergeCell ref="A4:L4"/>
    <mergeCell ref="A15:I15"/>
    <mergeCell ref="A58:L58"/>
    <mergeCell ref="A63:L63"/>
    <mergeCell ref="A67:L67"/>
    <mergeCell ref="A81:L81"/>
    <mergeCell ref="A83:L83"/>
    <mergeCell ref="A86:L86"/>
    <mergeCell ref="A101:L101"/>
    <mergeCell ref="A183:L183"/>
    <mergeCell ref="A192:L192"/>
  </mergeCells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1"/>
  <sheetViews>
    <sheetView showGridLines="0" tabSelected="1" view="pageLayout" zoomScaleNormal="40" zoomScaleSheetLayoutView="100" workbookViewId="0">
      <selection sqref="A1:L226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3.5" thickBot="1">
      <c r="A1" s="1065" t="s">
        <v>389</v>
      </c>
      <c r="B1" s="1066"/>
      <c r="C1" s="1066"/>
      <c r="D1" s="1066"/>
      <c r="E1" s="1067"/>
      <c r="F1" s="1067"/>
      <c r="G1" s="1067"/>
      <c r="H1" s="1067"/>
      <c r="I1" s="1067"/>
      <c r="J1" s="1067"/>
      <c r="K1" s="1066"/>
      <c r="L1" s="1066"/>
    </row>
    <row r="2" spans="1:13" ht="15" customHeight="1">
      <c r="A2" s="1068" t="s">
        <v>0</v>
      </c>
      <c r="B2" s="1069" t="s">
        <v>1</v>
      </c>
      <c r="C2" s="1069" t="s">
        <v>2</v>
      </c>
      <c r="D2" s="1070" t="s">
        <v>3</v>
      </c>
      <c r="E2" s="1068"/>
      <c r="F2" s="1071" t="s">
        <v>4</v>
      </c>
      <c r="G2" s="1071"/>
      <c r="H2" s="1072"/>
      <c r="I2" s="1073" t="s">
        <v>5</v>
      </c>
      <c r="J2" s="1074"/>
      <c r="K2" s="1075" t="s">
        <v>6</v>
      </c>
      <c r="L2" s="1076"/>
    </row>
    <row r="3" spans="1:13" ht="17.45" customHeight="1" thickBot="1">
      <c r="A3" s="1077"/>
      <c r="B3" s="1078"/>
      <c r="C3" s="1078"/>
      <c r="D3" s="1078"/>
      <c r="E3" s="1079" t="s">
        <v>7</v>
      </c>
      <c r="F3" s="1080" t="s">
        <v>8</v>
      </c>
      <c r="G3" s="1080" t="s">
        <v>9</v>
      </c>
      <c r="H3" s="1081" t="s">
        <v>10</v>
      </c>
      <c r="I3" s="1079" t="s">
        <v>11</v>
      </c>
      <c r="J3" s="1081" t="s">
        <v>12</v>
      </c>
      <c r="K3" s="1082" t="s">
        <v>13</v>
      </c>
      <c r="L3" s="1083" t="s">
        <v>14</v>
      </c>
    </row>
    <row r="4" spans="1:13" ht="17.45" customHeight="1" thickBot="1">
      <c r="A4" s="1084" t="s">
        <v>304</v>
      </c>
      <c r="B4" s="1085"/>
      <c r="C4" s="1085"/>
      <c r="D4" s="1085"/>
      <c r="E4" s="1085"/>
      <c r="F4" s="1085"/>
      <c r="G4" s="1085"/>
      <c r="H4" s="1085"/>
      <c r="I4" s="1085"/>
      <c r="J4" s="1085"/>
      <c r="K4" s="1085"/>
      <c r="L4" s="1086"/>
    </row>
    <row r="5" spans="1:13" ht="38.25" customHeight="1">
      <c r="A5" s="1087" t="s">
        <v>15</v>
      </c>
      <c r="B5" s="1088" t="s">
        <v>544</v>
      </c>
      <c r="C5" s="1088" t="s">
        <v>16</v>
      </c>
      <c r="D5" s="1088" t="s">
        <v>545</v>
      </c>
      <c r="E5" s="1089"/>
      <c r="F5" s="1090"/>
      <c r="G5" s="1090"/>
      <c r="H5" s="1091"/>
      <c r="I5" s="1092">
        <v>1500</v>
      </c>
      <c r="J5" s="1093" t="s">
        <v>17</v>
      </c>
      <c r="K5" s="1094" t="s">
        <v>18</v>
      </c>
      <c r="L5" s="1093" t="s">
        <v>19</v>
      </c>
      <c r="M5" s="1" t="s">
        <v>292</v>
      </c>
    </row>
    <row r="6" spans="1:13" ht="30" customHeight="1" thickBot="1">
      <c r="A6" s="1095" t="s">
        <v>20</v>
      </c>
      <c r="B6" s="1096" t="s">
        <v>490</v>
      </c>
      <c r="C6" s="1096" t="s">
        <v>16</v>
      </c>
      <c r="D6" s="1096" t="s">
        <v>402</v>
      </c>
      <c r="E6" s="1097"/>
      <c r="F6" s="1098"/>
      <c r="G6" s="1098"/>
      <c r="H6" s="1099"/>
      <c r="I6" s="1100">
        <v>12000</v>
      </c>
      <c r="J6" s="1101" t="s">
        <v>135</v>
      </c>
      <c r="K6" s="1102" t="s">
        <v>21</v>
      </c>
      <c r="L6" s="1101" t="s">
        <v>22</v>
      </c>
      <c r="M6" s="1" t="s">
        <v>292</v>
      </c>
    </row>
    <row r="7" spans="1:13" ht="38.25" customHeight="1">
      <c r="A7" s="1103" t="s">
        <v>23</v>
      </c>
      <c r="B7" s="1104" t="s">
        <v>685</v>
      </c>
      <c r="C7" s="1105" t="s">
        <v>16</v>
      </c>
      <c r="D7" s="1105" t="s">
        <v>686</v>
      </c>
      <c r="E7" s="1106"/>
      <c r="F7" s="1107"/>
      <c r="G7" s="1107"/>
      <c r="H7" s="1108"/>
      <c r="I7" s="1109">
        <v>37000</v>
      </c>
      <c r="J7" s="1110" t="s">
        <v>143</v>
      </c>
      <c r="K7" s="1111" t="s">
        <v>687</v>
      </c>
      <c r="L7" s="1112" t="s">
        <v>226</v>
      </c>
      <c r="M7" s="1" t="s">
        <v>292</v>
      </c>
    </row>
    <row r="8" spans="1:13" ht="36" customHeight="1" thickBot="1">
      <c r="A8" s="1113" t="s">
        <v>24</v>
      </c>
      <c r="B8" s="1114" t="s">
        <v>547</v>
      </c>
      <c r="C8" s="1114" t="s">
        <v>16</v>
      </c>
      <c r="D8" s="1114" t="s">
        <v>546</v>
      </c>
      <c r="E8" s="1115"/>
      <c r="F8" s="1116"/>
      <c r="G8" s="1116"/>
      <c r="H8" s="1117"/>
      <c r="I8" s="1118">
        <v>6000</v>
      </c>
      <c r="J8" s="1119" t="s">
        <v>17</v>
      </c>
      <c r="K8" s="1111" t="s">
        <v>687</v>
      </c>
      <c r="L8" s="1119" t="s">
        <v>33</v>
      </c>
      <c r="M8" s="1" t="s">
        <v>292</v>
      </c>
    </row>
    <row r="9" spans="1:13" ht="27.75" customHeight="1">
      <c r="A9" s="1087" t="s">
        <v>305</v>
      </c>
      <c r="B9" s="1120" t="s">
        <v>260</v>
      </c>
      <c r="C9" s="1088" t="s">
        <v>16</v>
      </c>
      <c r="D9" s="1088" t="s">
        <v>403</v>
      </c>
      <c r="E9" s="1089"/>
      <c r="F9" s="1121"/>
      <c r="G9" s="1121"/>
      <c r="H9" s="1122"/>
      <c r="I9" s="1092">
        <v>12000</v>
      </c>
      <c r="J9" s="1093" t="s">
        <v>17</v>
      </c>
      <c r="K9" s="1094" t="s">
        <v>21</v>
      </c>
      <c r="L9" s="1093" t="s">
        <v>26</v>
      </c>
      <c r="M9" s="1"/>
    </row>
    <row r="10" spans="1:13" ht="28.5" customHeight="1" thickBot="1">
      <c r="A10" s="1095" t="s">
        <v>306</v>
      </c>
      <c r="B10" s="1123" t="s">
        <v>679</v>
      </c>
      <c r="C10" s="1114" t="s">
        <v>16</v>
      </c>
      <c r="D10" s="1114" t="s">
        <v>680</v>
      </c>
      <c r="E10" s="1124"/>
      <c r="F10" s="1116"/>
      <c r="G10" s="1116"/>
      <c r="H10" s="1125"/>
      <c r="I10" s="1118">
        <v>25000</v>
      </c>
      <c r="J10" s="1119" t="s">
        <v>17</v>
      </c>
      <c r="K10" s="1126" t="s">
        <v>18</v>
      </c>
      <c r="L10" s="1119" t="s">
        <v>28</v>
      </c>
      <c r="M10" s="1" t="s">
        <v>292</v>
      </c>
    </row>
    <row r="11" spans="1:13" ht="39" customHeight="1" thickBot="1">
      <c r="A11" s="1087" t="s">
        <v>307</v>
      </c>
      <c r="B11" s="1123" t="s">
        <v>159</v>
      </c>
      <c r="C11" s="1114" t="s">
        <v>377</v>
      </c>
      <c r="D11" s="1114" t="s">
        <v>404</v>
      </c>
      <c r="E11" s="1124"/>
      <c r="F11" s="1116"/>
      <c r="G11" s="1116"/>
      <c r="H11" s="1125"/>
      <c r="I11" s="1118">
        <v>4500</v>
      </c>
      <c r="J11" s="1119" t="s">
        <v>17</v>
      </c>
      <c r="K11" s="1126" t="s">
        <v>29</v>
      </c>
      <c r="L11" s="1119" t="s">
        <v>394</v>
      </c>
      <c r="M11" s="1" t="s">
        <v>292</v>
      </c>
    </row>
    <row r="12" spans="1:13" ht="32.25" customHeight="1" thickBot="1">
      <c r="A12" s="1087" t="s">
        <v>308</v>
      </c>
      <c r="B12" s="1127" t="s">
        <v>446</v>
      </c>
      <c r="C12" s="1128" t="s">
        <v>286</v>
      </c>
      <c r="D12" s="1128" t="s">
        <v>447</v>
      </c>
      <c r="E12" s="1129"/>
      <c r="F12" s="1130"/>
      <c r="G12" s="1130"/>
      <c r="H12" s="1131"/>
      <c r="I12" s="1132">
        <v>40000</v>
      </c>
      <c r="J12" s="1133" t="s">
        <v>32</v>
      </c>
      <c r="K12" s="1134" t="s">
        <v>118</v>
      </c>
      <c r="L12" s="1133" t="s">
        <v>548</v>
      </c>
      <c r="M12" s="1" t="s">
        <v>292</v>
      </c>
    </row>
    <row r="13" spans="1:13" ht="25.5" customHeight="1" thickBot="1">
      <c r="A13" s="1095" t="s">
        <v>309</v>
      </c>
      <c r="B13" s="1088" t="s">
        <v>30</v>
      </c>
      <c r="C13" s="1088" t="s">
        <v>16</v>
      </c>
      <c r="D13" s="1088" t="s">
        <v>405</v>
      </c>
      <c r="E13" s="1089"/>
      <c r="F13" s="1121"/>
      <c r="G13" s="1121"/>
      <c r="H13" s="1122"/>
      <c r="I13" s="1092">
        <v>12000</v>
      </c>
      <c r="J13" s="1093" t="s">
        <v>17</v>
      </c>
      <c r="K13" s="1094" t="s">
        <v>18</v>
      </c>
      <c r="L13" s="1093" t="s">
        <v>31</v>
      </c>
      <c r="M13" s="1" t="s">
        <v>292</v>
      </c>
    </row>
    <row r="14" spans="1:13" ht="27" customHeight="1" thickBot="1">
      <c r="A14" s="1087" t="s">
        <v>310</v>
      </c>
      <c r="B14" s="1114" t="s">
        <v>449</v>
      </c>
      <c r="C14" s="1114" t="s">
        <v>376</v>
      </c>
      <c r="D14" s="1114" t="s">
        <v>450</v>
      </c>
      <c r="E14" s="1115"/>
      <c r="F14" s="1116"/>
      <c r="G14" s="1116"/>
      <c r="H14" s="1125"/>
      <c r="I14" s="1118">
        <v>50000</v>
      </c>
      <c r="J14" s="1119" t="s">
        <v>638</v>
      </c>
      <c r="K14" s="1126" t="s">
        <v>451</v>
      </c>
      <c r="L14" s="1119" t="s">
        <v>448</v>
      </c>
      <c r="M14" s="1" t="s">
        <v>303</v>
      </c>
    </row>
    <row r="15" spans="1:13" ht="15" customHeight="1" thickBot="1">
      <c r="A15" s="1135" t="s">
        <v>311</v>
      </c>
      <c r="B15" s="1136"/>
      <c r="C15" s="1136"/>
      <c r="D15" s="1136"/>
      <c r="E15" s="1136"/>
      <c r="F15" s="1136"/>
      <c r="G15" s="1136"/>
      <c r="H15" s="1136"/>
      <c r="I15" s="1136"/>
      <c r="J15" s="1137"/>
      <c r="K15" s="1138"/>
      <c r="L15" s="1139"/>
    </row>
    <row r="16" spans="1:13" ht="39" customHeight="1">
      <c r="A16" s="1087" t="s">
        <v>25</v>
      </c>
      <c r="B16" s="1140" t="s">
        <v>34</v>
      </c>
      <c r="C16" s="1140" t="s">
        <v>16</v>
      </c>
      <c r="D16" s="1140" t="s">
        <v>406</v>
      </c>
      <c r="E16" s="1089"/>
      <c r="F16" s="1121"/>
      <c r="G16" s="1121"/>
      <c r="H16" s="1122"/>
      <c r="I16" s="1141">
        <v>5000</v>
      </c>
      <c r="J16" s="1142" t="s">
        <v>17</v>
      </c>
      <c r="K16" s="1143" t="s">
        <v>228</v>
      </c>
      <c r="L16" s="1144" t="s">
        <v>234</v>
      </c>
      <c r="M16" s="1" t="s">
        <v>293</v>
      </c>
    </row>
    <row r="17" spans="1:13" ht="38.25" customHeight="1">
      <c r="A17" s="1145" t="s">
        <v>27</v>
      </c>
      <c r="B17" s="1146" t="s">
        <v>37</v>
      </c>
      <c r="C17" s="1147" t="s">
        <v>16</v>
      </c>
      <c r="D17" s="1147" t="s">
        <v>407</v>
      </c>
      <c r="E17" s="1148"/>
      <c r="F17" s="1148"/>
      <c r="G17" s="1149"/>
      <c r="H17" s="1148"/>
      <c r="I17" s="1150">
        <v>25000</v>
      </c>
      <c r="J17" s="1145" t="s">
        <v>32</v>
      </c>
      <c r="K17" s="1147" t="s">
        <v>228</v>
      </c>
      <c r="L17" s="1147" t="s">
        <v>495</v>
      </c>
      <c r="M17" s="1" t="s">
        <v>293</v>
      </c>
    </row>
    <row r="18" spans="1:13" ht="12.75" customHeight="1" thickBot="1">
      <c r="A18" s="1151" t="s">
        <v>312</v>
      </c>
      <c r="B18" s="1152"/>
      <c r="C18" s="1152"/>
      <c r="D18" s="1152"/>
      <c r="E18" s="1153"/>
      <c r="F18" s="1153"/>
      <c r="G18" s="1153"/>
      <c r="H18" s="1153"/>
      <c r="I18" s="1154"/>
      <c r="J18" s="1153"/>
      <c r="K18" s="1152"/>
      <c r="L18" s="1155"/>
    </row>
    <row r="19" spans="1:13" ht="39" customHeight="1" thickBot="1">
      <c r="A19" s="1156" t="s">
        <v>168</v>
      </c>
      <c r="B19" s="1157" t="s">
        <v>39</v>
      </c>
      <c r="C19" s="1157" t="s">
        <v>286</v>
      </c>
      <c r="D19" s="1157" t="s">
        <v>408</v>
      </c>
      <c r="E19" s="1158"/>
      <c r="F19" s="1159"/>
      <c r="G19" s="1159"/>
      <c r="H19" s="1160"/>
      <c r="I19" s="1161">
        <v>2000</v>
      </c>
      <c r="J19" s="1162" t="s">
        <v>17</v>
      </c>
      <c r="K19" s="1143" t="s">
        <v>228</v>
      </c>
      <c r="L19" s="1163" t="s">
        <v>38</v>
      </c>
      <c r="M19" s="1" t="s">
        <v>293</v>
      </c>
    </row>
    <row r="20" spans="1:13" ht="37.5" customHeight="1" thickBot="1">
      <c r="A20" s="1087" t="s">
        <v>169</v>
      </c>
      <c r="B20" s="1128" t="s">
        <v>283</v>
      </c>
      <c r="C20" s="1128" t="s">
        <v>286</v>
      </c>
      <c r="D20" s="1128" t="s">
        <v>409</v>
      </c>
      <c r="E20" s="1129"/>
      <c r="F20" s="1130"/>
      <c r="G20" s="1130"/>
      <c r="H20" s="1131"/>
      <c r="I20" s="1132">
        <v>15000</v>
      </c>
      <c r="J20" s="1164" t="s">
        <v>17</v>
      </c>
      <c r="K20" s="1126" t="s">
        <v>228</v>
      </c>
      <c r="L20" s="1133" t="s">
        <v>38</v>
      </c>
      <c r="M20" s="1" t="s">
        <v>293</v>
      </c>
    </row>
    <row r="21" spans="1:13" ht="12.75" customHeight="1">
      <c r="A21" s="1068" t="s">
        <v>0</v>
      </c>
      <c r="B21" s="1069" t="s">
        <v>1</v>
      </c>
      <c r="C21" s="1069" t="s">
        <v>2</v>
      </c>
      <c r="D21" s="1070" t="s">
        <v>3</v>
      </c>
      <c r="E21" s="1068"/>
      <c r="F21" s="1071" t="s">
        <v>4</v>
      </c>
      <c r="G21" s="1071"/>
      <c r="H21" s="1072"/>
      <c r="I21" s="1073" t="s">
        <v>5</v>
      </c>
      <c r="J21" s="1074"/>
      <c r="K21" s="1075" t="s">
        <v>6</v>
      </c>
      <c r="L21" s="1076"/>
      <c r="M21" s="1"/>
    </row>
    <row r="22" spans="1:13" ht="12.75" customHeight="1" thickBot="1">
      <c r="A22" s="1077"/>
      <c r="B22" s="1078"/>
      <c r="C22" s="1078"/>
      <c r="D22" s="1078"/>
      <c r="E22" s="1079" t="s">
        <v>7</v>
      </c>
      <c r="F22" s="1080" t="s">
        <v>8</v>
      </c>
      <c r="G22" s="1080" t="s">
        <v>9</v>
      </c>
      <c r="H22" s="1081" t="s">
        <v>10</v>
      </c>
      <c r="I22" s="1079" t="s">
        <v>11</v>
      </c>
      <c r="J22" s="1081" t="s">
        <v>12</v>
      </c>
      <c r="K22" s="1082" t="s">
        <v>13</v>
      </c>
      <c r="L22" s="1083" t="s">
        <v>14</v>
      </c>
      <c r="M22" s="1"/>
    </row>
    <row r="23" spans="1:13" ht="12.75" customHeight="1" thickBot="1">
      <c r="A23" s="1165" t="s">
        <v>313</v>
      </c>
      <c r="B23" s="1166"/>
      <c r="C23" s="1166"/>
      <c r="D23" s="1166"/>
      <c r="E23" s="1167"/>
      <c r="F23" s="1167"/>
      <c r="G23" s="1167"/>
      <c r="H23" s="1167"/>
      <c r="I23" s="1168"/>
      <c r="J23" s="1167"/>
      <c r="K23" s="1166"/>
      <c r="L23" s="1169"/>
    </row>
    <row r="24" spans="1:13" ht="51.75" customHeight="1" thickBot="1">
      <c r="A24" s="1087" t="s">
        <v>170</v>
      </c>
      <c r="B24" s="1088" t="s">
        <v>595</v>
      </c>
      <c r="C24" s="1170" t="s">
        <v>287</v>
      </c>
      <c r="D24" s="1140" t="s">
        <v>596</v>
      </c>
      <c r="E24" s="1171"/>
      <c r="F24" s="1172"/>
      <c r="G24" s="1172"/>
      <c r="H24" s="1173"/>
      <c r="I24" s="1141">
        <v>25200</v>
      </c>
      <c r="J24" s="1142" t="s">
        <v>517</v>
      </c>
      <c r="K24" s="1174" t="s">
        <v>44</v>
      </c>
      <c r="L24" s="1144" t="s">
        <v>45</v>
      </c>
      <c r="M24" s="1" t="s">
        <v>294</v>
      </c>
    </row>
    <row r="25" spans="1:13" ht="51" customHeight="1" thickBot="1">
      <c r="A25" s="1087" t="s">
        <v>171</v>
      </c>
      <c r="B25" s="1102" t="s">
        <v>602</v>
      </c>
      <c r="C25" s="1175" t="s">
        <v>376</v>
      </c>
      <c r="D25" s="1176" t="s">
        <v>525</v>
      </c>
      <c r="E25" s="1177"/>
      <c r="F25" s="1178"/>
      <c r="G25" s="1178"/>
      <c r="H25" s="1179"/>
      <c r="I25" s="1180">
        <v>1400</v>
      </c>
      <c r="J25" s="1142" t="s">
        <v>517</v>
      </c>
      <c r="K25" s="1143" t="s">
        <v>518</v>
      </c>
      <c r="L25" s="1181" t="s">
        <v>167</v>
      </c>
      <c r="M25" s="1" t="s">
        <v>294</v>
      </c>
    </row>
    <row r="26" spans="1:13" ht="39.75" customHeight="1" thickBot="1">
      <c r="A26" s="1087" t="s">
        <v>172</v>
      </c>
      <c r="B26" s="1114" t="s">
        <v>597</v>
      </c>
      <c r="C26" s="1175" t="s">
        <v>519</v>
      </c>
      <c r="D26" s="1176" t="s">
        <v>598</v>
      </c>
      <c r="E26" s="1177"/>
      <c r="F26" s="1178"/>
      <c r="G26" s="1178"/>
      <c r="H26" s="1179"/>
      <c r="I26" s="1180">
        <v>2800</v>
      </c>
      <c r="J26" s="1182" t="s">
        <v>135</v>
      </c>
      <c r="K26" s="1143" t="s">
        <v>44</v>
      </c>
      <c r="L26" s="1181" t="s">
        <v>45</v>
      </c>
      <c r="M26" s="1" t="s">
        <v>294</v>
      </c>
    </row>
    <row r="27" spans="1:13" ht="43.5" customHeight="1" thickBot="1">
      <c r="A27" s="1087" t="s">
        <v>173</v>
      </c>
      <c r="B27" s="1114" t="s">
        <v>599</v>
      </c>
      <c r="C27" s="1175" t="s">
        <v>287</v>
      </c>
      <c r="D27" s="1176" t="s">
        <v>600</v>
      </c>
      <c r="E27" s="1177"/>
      <c r="F27" s="1178"/>
      <c r="G27" s="1183"/>
      <c r="H27" s="1117"/>
      <c r="I27" s="1184">
        <v>3300</v>
      </c>
      <c r="J27" s="1185" t="s">
        <v>517</v>
      </c>
      <c r="K27" s="1143" t="s">
        <v>44</v>
      </c>
      <c r="L27" s="1181" t="s">
        <v>49</v>
      </c>
      <c r="M27" s="1" t="s">
        <v>294</v>
      </c>
    </row>
    <row r="28" spans="1:13" ht="37.5" customHeight="1" thickBot="1">
      <c r="A28" s="1087" t="s">
        <v>174</v>
      </c>
      <c r="B28" s="1114" t="s">
        <v>522</v>
      </c>
      <c r="C28" s="1175" t="s">
        <v>287</v>
      </c>
      <c r="D28" s="1176" t="s">
        <v>634</v>
      </c>
      <c r="E28" s="1178"/>
      <c r="F28" s="1178"/>
      <c r="G28" s="1178"/>
      <c r="H28" s="1178"/>
      <c r="I28" s="1186">
        <v>700</v>
      </c>
      <c r="J28" s="1182" t="s">
        <v>517</v>
      </c>
      <c r="K28" s="1143" t="s">
        <v>44</v>
      </c>
      <c r="L28" s="1181" t="s">
        <v>45</v>
      </c>
      <c r="M28" s="1" t="s">
        <v>294</v>
      </c>
    </row>
    <row r="29" spans="1:13" ht="37.5" customHeight="1" thickBot="1">
      <c r="A29" s="1087" t="s">
        <v>175</v>
      </c>
      <c r="B29" s="1096" t="s">
        <v>523</v>
      </c>
      <c r="C29" s="1175" t="s">
        <v>287</v>
      </c>
      <c r="D29" s="1176" t="s">
        <v>524</v>
      </c>
      <c r="E29" s="1178"/>
      <c r="F29" s="1178"/>
      <c r="G29" s="1183"/>
      <c r="H29" s="1183"/>
      <c r="I29" s="1186">
        <v>7180</v>
      </c>
      <c r="J29" s="1182" t="s">
        <v>517</v>
      </c>
      <c r="K29" s="1143" t="s">
        <v>44</v>
      </c>
      <c r="L29" s="1181" t="s">
        <v>45</v>
      </c>
      <c r="M29" s="1" t="s">
        <v>294</v>
      </c>
    </row>
    <row r="30" spans="1:13" ht="38.25" customHeight="1">
      <c r="A30" s="1187" t="s">
        <v>244</v>
      </c>
      <c r="B30" s="1096" t="s">
        <v>605</v>
      </c>
      <c r="C30" s="1175" t="s">
        <v>287</v>
      </c>
      <c r="D30" s="1176" t="s">
        <v>520</v>
      </c>
      <c r="E30" s="1178"/>
      <c r="F30" s="1178"/>
      <c r="G30" s="1178"/>
      <c r="H30" s="1178"/>
      <c r="I30" s="1186">
        <v>3900</v>
      </c>
      <c r="J30" s="1182" t="s">
        <v>521</v>
      </c>
      <c r="K30" s="1143" t="s">
        <v>44</v>
      </c>
      <c r="L30" s="1181" t="s">
        <v>45</v>
      </c>
      <c r="M30" s="1" t="s">
        <v>294</v>
      </c>
    </row>
    <row r="31" spans="1:13" ht="39" customHeight="1">
      <c r="A31" s="1145" t="s">
        <v>245</v>
      </c>
      <c r="B31" s="1102" t="s">
        <v>601</v>
      </c>
      <c r="C31" s="1188" t="s">
        <v>287</v>
      </c>
      <c r="D31" s="1176" t="s">
        <v>525</v>
      </c>
      <c r="E31" s="1178"/>
      <c r="F31" s="1178"/>
      <c r="G31" s="1178"/>
      <c r="H31" s="1178"/>
      <c r="I31" s="1186">
        <v>1600</v>
      </c>
      <c r="J31" s="1182" t="s">
        <v>517</v>
      </c>
      <c r="K31" s="1143" t="s">
        <v>44</v>
      </c>
      <c r="L31" s="1181" t="s">
        <v>45</v>
      </c>
      <c r="M31" s="1" t="s">
        <v>294</v>
      </c>
    </row>
    <row r="32" spans="1:13" ht="37.5" customHeight="1" thickBot="1">
      <c r="A32" s="1189" t="s">
        <v>246</v>
      </c>
      <c r="B32" s="1190" t="s">
        <v>603</v>
      </c>
      <c r="C32" s="1191" t="s">
        <v>287</v>
      </c>
      <c r="D32" s="1176" t="s">
        <v>604</v>
      </c>
      <c r="E32" s="1178"/>
      <c r="F32" s="1178"/>
      <c r="G32" s="1178"/>
      <c r="H32" s="1178"/>
      <c r="I32" s="1186">
        <v>1200</v>
      </c>
      <c r="J32" s="1182" t="s">
        <v>517</v>
      </c>
      <c r="K32" s="1143" t="s">
        <v>44</v>
      </c>
      <c r="L32" s="1181" t="s">
        <v>45</v>
      </c>
      <c r="M32" s="1" t="s">
        <v>294</v>
      </c>
    </row>
    <row r="33" spans="1:15" ht="37.5" customHeight="1" thickBot="1">
      <c r="A33" s="1087" t="s">
        <v>247</v>
      </c>
      <c r="B33" s="1192" t="s">
        <v>606</v>
      </c>
      <c r="C33" s="1176" t="s">
        <v>526</v>
      </c>
      <c r="D33" s="1176" t="s">
        <v>607</v>
      </c>
      <c r="E33" s="1178"/>
      <c r="F33" s="1178"/>
      <c r="G33" s="1178"/>
      <c r="H33" s="1178"/>
      <c r="I33" s="1184">
        <v>700</v>
      </c>
      <c r="J33" s="1185" t="s">
        <v>517</v>
      </c>
      <c r="K33" s="1143" t="s">
        <v>44</v>
      </c>
      <c r="L33" s="1181" t="s">
        <v>45</v>
      </c>
      <c r="M33" s="1" t="s">
        <v>294</v>
      </c>
      <c r="O33" s="28">
        <v>7200000</v>
      </c>
    </row>
    <row r="34" spans="1:15" ht="25.5" customHeight="1" thickBot="1">
      <c r="A34" s="1103" t="s">
        <v>248</v>
      </c>
      <c r="B34" s="1190" t="s">
        <v>608</v>
      </c>
      <c r="C34" s="1176" t="s">
        <v>526</v>
      </c>
      <c r="D34" s="1176" t="s">
        <v>609</v>
      </c>
      <c r="E34" s="1116"/>
      <c r="F34" s="1116"/>
      <c r="G34" s="1116"/>
      <c r="H34" s="1116"/>
      <c r="I34" s="1184">
        <v>10800</v>
      </c>
      <c r="J34" s="1185" t="s">
        <v>517</v>
      </c>
      <c r="K34" s="1143" t="s">
        <v>44</v>
      </c>
      <c r="L34" s="1181" t="s">
        <v>45</v>
      </c>
      <c r="M34" s="1"/>
      <c r="O34" s="28">
        <v>67380</v>
      </c>
    </row>
    <row r="35" spans="1:15" ht="27" customHeight="1" thickBot="1">
      <c r="A35" s="1087" t="s">
        <v>372</v>
      </c>
      <c r="B35" s="1193" t="s">
        <v>52</v>
      </c>
      <c r="C35" s="1157" t="s">
        <v>53</v>
      </c>
      <c r="D35" s="1157" t="s">
        <v>410</v>
      </c>
      <c r="E35" s="1194"/>
      <c r="F35" s="1195"/>
      <c r="G35" s="1195"/>
      <c r="H35" s="1160"/>
      <c r="I35" s="1161">
        <v>50000</v>
      </c>
      <c r="J35" s="1163" t="s">
        <v>32</v>
      </c>
      <c r="K35" s="1196" t="s">
        <v>44</v>
      </c>
      <c r="L35" s="1163" t="s">
        <v>54</v>
      </c>
      <c r="M35" s="1" t="s">
        <v>294</v>
      </c>
      <c r="O35" s="28">
        <v>98500</v>
      </c>
    </row>
    <row r="36" spans="1:15" ht="15.75" customHeight="1" thickBot="1">
      <c r="A36" s="1165" t="s">
        <v>314</v>
      </c>
      <c r="B36" s="1166"/>
      <c r="C36" s="1166"/>
      <c r="D36" s="1166"/>
      <c r="E36" s="1197"/>
      <c r="F36" s="1197"/>
      <c r="G36" s="1197"/>
      <c r="H36" s="1197"/>
      <c r="I36" s="1168"/>
      <c r="J36" s="1166"/>
      <c r="K36" s="1166"/>
      <c r="L36" s="1169"/>
      <c r="M36" s="1"/>
    </row>
    <row r="37" spans="1:15" ht="51" customHeight="1" thickBot="1">
      <c r="A37" s="1156" t="s">
        <v>176</v>
      </c>
      <c r="B37" s="1088" t="s">
        <v>614</v>
      </c>
      <c r="C37" s="1088" t="s">
        <v>613</v>
      </c>
      <c r="D37" s="1088" t="s">
        <v>478</v>
      </c>
      <c r="E37" s="1089"/>
      <c r="F37" s="1121"/>
      <c r="G37" s="1121"/>
      <c r="H37" s="1122"/>
      <c r="I37" s="1092">
        <v>10000000</v>
      </c>
      <c r="J37" s="1133" t="s">
        <v>625</v>
      </c>
      <c r="K37" s="1094" t="s">
        <v>42</v>
      </c>
      <c r="L37" s="1093" t="s">
        <v>366</v>
      </c>
      <c r="M37" s="1" t="s">
        <v>294</v>
      </c>
    </row>
    <row r="38" spans="1:15" ht="33" customHeight="1" thickBot="1">
      <c r="A38" s="1065" t="s">
        <v>390</v>
      </c>
      <c r="B38" s="1066"/>
      <c r="C38" s="1198"/>
      <c r="D38" s="1198"/>
      <c r="E38" s="1199"/>
      <c r="F38" s="1199"/>
      <c r="G38" s="1199"/>
      <c r="H38" s="1200"/>
      <c r="I38" s="1201"/>
      <c r="J38" s="1198"/>
      <c r="K38" s="1198"/>
      <c r="L38" s="1198"/>
      <c r="M38" s="1"/>
    </row>
    <row r="39" spans="1:15" ht="15.6" customHeight="1">
      <c r="A39" s="1068" t="s">
        <v>0</v>
      </c>
      <c r="B39" s="1069" t="s">
        <v>1</v>
      </c>
      <c r="C39" s="1069" t="s">
        <v>2</v>
      </c>
      <c r="D39" s="1070" t="s">
        <v>3</v>
      </c>
      <c r="E39" s="1068"/>
      <c r="F39" s="1071" t="s">
        <v>4</v>
      </c>
      <c r="G39" s="1071"/>
      <c r="H39" s="1072"/>
      <c r="I39" s="1073" t="s">
        <v>5</v>
      </c>
      <c r="J39" s="1074"/>
      <c r="K39" s="1075" t="s">
        <v>6</v>
      </c>
      <c r="L39" s="1076"/>
    </row>
    <row r="40" spans="1:15" ht="15.6" customHeight="1" thickBot="1">
      <c r="A40" s="1202"/>
      <c r="B40" s="1203"/>
      <c r="C40" s="1203"/>
      <c r="D40" s="1203"/>
      <c r="E40" s="1204" t="s">
        <v>7</v>
      </c>
      <c r="F40" s="1205" t="s">
        <v>8</v>
      </c>
      <c r="G40" s="1205" t="s">
        <v>9</v>
      </c>
      <c r="H40" s="1206" t="s">
        <v>10</v>
      </c>
      <c r="I40" s="1204" t="s">
        <v>11</v>
      </c>
      <c r="J40" s="1206" t="s">
        <v>12</v>
      </c>
      <c r="K40" s="1207" t="s">
        <v>13</v>
      </c>
      <c r="L40" s="1208" t="s">
        <v>14</v>
      </c>
    </row>
    <row r="41" spans="1:15" ht="15.6" customHeight="1" thickBot="1">
      <c r="A41" s="1209" t="s">
        <v>315</v>
      </c>
      <c r="B41" s="1138"/>
      <c r="C41" s="1138"/>
      <c r="D41" s="1138"/>
      <c r="E41" s="1210"/>
      <c r="F41" s="1210"/>
      <c r="G41" s="1210"/>
      <c r="H41" s="1210"/>
      <c r="I41" s="1211"/>
      <c r="J41" s="1138"/>
      <c r="K41" s="1138"/>
      <c r="L41" s="1139"/>
    </row>
    <row r="42" spans="1:15" ht="37.5" customHeight="1">
      <c r="A42" s="1212" t="s">
        <v>673</v>
      </c>
      <c r="B42" s="1114" t="s">
        <v>699</v>
      </c>
      <c r="C42" s="1114" t="s">
        <v>397</v>
      </c>
      <c r="D42" s="1114" t="s">
        <v>642</v>
      </c>
      <c r="E42" s="1116"/>
      <c r="F42" s="1116"/>
      <c r="G42" s="1116"/>
      <c r="H42" s="1125"/>
      <c r="I42" s="1118">
        <v>900000</v>
      </c>
      <c r="J42" s="1119" t="s">
        <v>542</v>
      </c>
      <c r="K42" s="1126" t="s">
        <v>109</v>
      </c>
      <c r="L42" s="1119" t="s">
        <v>77</v>
      </c>
      <c r="M42" s="1" t="s">
        <v>295</v>
      </c>
      <c r="N42" s="28">
        <v>1000000</v>
      </c>
    </row>
    <row r="43" spans="1:15" ht="65.25" customHeight="1" thickBot="1">
      <c r="A43" s="1212" t="s">
        <v>35</v>
      </c>
      <c r="B43" s="1114" t="s">
        <v>552</v>
      </c>
      <c r="C43" s="1114" t="s">
        <v>648</v>
      </c>
      <c r="D43" s="1114" t="s">
        <v>643</v>
      </c>
      <c r="E43" s="1116"/>
      <c r="F43" s="1116"/>
      <c r="G43" s="1116"/>
      <c r="H43" s="1125"/>
      <c r="I43" s="1118">
        <v>2500000</v>
      </c>
      <c r="J43" s="1119" t="s">
        <v>136</v>
      </c>
      <c r="K43" s="1126" t="s">
        <v>109</v>
      </c>
      <c r="L43" s="1119" t="s">
        <v>77</v>
      </c>
      <c r="M43" s="1" t="s">
        <v>295</v>
      </c>
      <c r="N43" s="28">
        <v>8515000</v>
      </c>
    </row>
    <row r="44" spans="1:15" ht="41.25" customHeight="1" thickBot="1">
      <c r="A44" s="1212" t="s">
        <v>36</v>
      </c>
      <c r="B44" s="1114" t="s">
        <v>529</v>
      </c>
      <c r="C44" s="1120" t="s">
        <v>536</v>
      </c>
      <c r="D44" s="1123" t="s">
        <v>644</v>
      </c>
      <c r="E44" s="1124"/>
      <c r="F44" s="1116"/>
      <c r="G44" s="1213"/>
      <c r="H44" s="1214"/>
      <c r="I44" s="1118">
        <v>300000</v>
      </c>
      <c r="J44" s="1215" t="s">
        <v>528</v>
      </c>
      <c r="K44" s="1216" t="s">
        <v>109</v>
      </c>
      <c r="L44" s="1216" t="s">
        <v>77</v>
      </c>
      <c r="M44" s="1"/>
      <c r="N44" s="28">
        <v>2925000</v>
      </c>
    </row>
    <row r="45" spans="1:15" ht="25.5" customHeight="1">
      <c r="A45" s="1212" t="s">
        <v>177</v>
      </c>
      <c r="B45" s="1114" t="s">
        <v>617</v>
      </c>
      <c r="C45" s="1120" t="s">
        <v>287</v>
      </c>
      <c r="D45" s="1114" t="s">
        <v>645</v>
      </c>
      <c r="E45" s="1116"/>
      <c r="F45" s="1116"/>
      <c r="G45" s="1116"/>
      <c r="H45" s="1125"/>
      <c r="I45" s="1118">
        <v>300000</v>
      </c>
      <c r="J45" s="1119" t="s">
        <v>542</v>
      </c>
      <c r="K45" s="1126" t="s">
        <v>109</v>
      </c>
      <c r="L45" s="1119" t="s">
        <v>77</v>
      </c>
      <c r="M45" s="1"/>
      <c r="N45" s="28">
        <v>63000</v>
      </c>
    </row>
    <row r="46" spans="1:15" ht="62.25" customHeight="1">
      <c r="A46" s="1212" t="s">
        <v>178</v>
      </c>
      <c r="B46" s="1217" t="s">
        <v>681</v>
      </c>
      <c r="C46" s="1123" t="s">
        <v>287</v>
      </c>
      <c r="D46" s="1114" t="s">
        <v>682</v>
      </c>
      <c r="E46" s="1124"/>
      <c r="F46" s="1116"/>
      <c r="G46" s="1116"/>
      <c r="H46" s="1125"/>
      <c r="I46" s="1218">
        <v>80000</v>
      </c>
      <c r="J46" s="1119" t="s">
        <v>32</v>
      </c>
      <c r="K46" s="1126" t="s">
        <v>109</v>
      </c>
      <c r="L46" s="1216" t="s">
        <v>119</v>
      </c>
      <c r="M46" s="1" t="s">
        <v>295</v>
      </c>
      <c r="N46" s="28">
        <v>40000</v>
      </c>
    </row>
    <row r="47" spans="1:15" ht="42.75" customHeight="1">
      <c r="A47" s="1212" t="s">
        <v>179</v>
      </c>
      <c r="B47" s="1219" t="s">
        <v>579</v>
      </c>
      <c r="C47" s="1123" t="s">
        <v>287</v>
      </c>
      <c r="D47" s="1114" t="s">
        <v>580</v>
      </c>
      <c r="E47" s="1124"/>
      <c r="F47" s="1116"/>
      <c r="G47" s="1116"/>
      <c r="H47" s="1125"/>
      <c r="I47" s="1118">
        <v>8500</v>
      </c>
      <c r="J47" s="1119" t="s">
        <v>17</v>
      </c>
      <c r="K47" s="1126" t="s">
        <v>109</v>
      </c>
      <c r="L47" s="1220" t="s">
        <v>492</v>
      </c>
      <c r="M47" s="1" t="s">
        <v>295</v>
      </c>
      <c r="N47" s="422">
        <v>5631200</v>
      </c>
    </row>
    <row r="48" spans="1:15" ht="54.75" customHeight="1" thickBot="1">
      <c r="A48" s="1212" t="s">
        <v>262</v>
      </c>
      <c r="B48" s="1221" t="s">
        <v>491</v>
      </c>
      <c r="C48" s="1222" t="s">
        <v>287</v>
      </c>
      <c r="D48" s="1221" t="s">
        <v>411</v>
      </c>
      <c r="E48" s="1223"/>
      <c r="F48" s="1224"/>
      <c r="G48" s="1225"/>
      <c r="H48" s="1226"/>
      <c r="I48" s="1184">
        <v>8500</v>
      </c>
      <c r="J48" s="1227" t="s">
        <v>17</v>
      </c>
      <c r="K48" s="1228" t="s">
        <v>109</v>
      </c>
      <c r="L48" s="1227" t="s">
        <v>54</v>
      </c>
      <c r="M48" s="1" t="s">
        <v>295</v>
      </c>
      <c r="N48" s="28">
        <v>300000</v>
      </c>
    </row>
    <row r="49" spans="1:15" ht="42" customHeight="1" thickBot="1">
      <c r="A49" s="1212" t="s">
        <v>180</v>
      </c>
      <c r="B49" s="1140" t="s">
        <v>516</v>
      </c>
      <c r="C49" s="1120" t="s">
        <v>287</v>
      </c>
      <c r="D49" s="1140" t="s">
        <v>412</v>
      </c>
      <c r="E49" s="1171"/>
      <c r="F49" s="1172"/>
      <c r="G49" s="1172"/>
      <c r="H49" s="1173"/>
      <c r="I49" s="1141">
        <v>5000</v>
      </c>
      <c r="J49" s="1142" t="s">
        <v>242</v>
      </c>
      <c r="K49" s="1174" t="s">
        <v>109</v>
      </c>
      <c r="L49" s="1144" t="s">
        <v>110</v>
      </c>
      <c r="M49" s="1" t="s">
        <v>295</v>
      </c>
      <c r="N49" s="422">
        <v>1800000</v>
      </c>
    </row>
    <row r="50" spans="1:15" ht="36" customHeight="1" thickBot="1">
      <c r="A50" s="1212" t="s">
        <v>181</v>
      </c>
      <c r="B50" s="1114" t="s">
        <v>182</v>
      </c>
      <c r="C50" s="1120" t="s">
        <v>287</v>
      </c>
      <c r="D50" s="1114" t="s">
        <v>581</v>
      </c>
      <c r="E50" s="1124"/>
      <c r="F50" s="1116"/>
      <c r="G50" s="1116"/>
      <c r="H50" s="1125"/>
      <c r="I50" s="1118">
        <v>38000</v>
      </c>
      <c r="J50" s="1119" t="s">
        <v>17</v>
      </c>
      <c r="K50" s="1126" t="s">
        <v>109</v>
      </c>
      <c r="L50" s="1119" t="s">
        <v>111</v>
      </c>
      <c r="M50" s="1" t="s">
        <v>295</v>
      </c>
      <c r="N50" s="28">
        <v>50000</v>
      </c>
      <c r="O50" s="28">
        <v>5631200</v>
      </c>
    </row>
    <row r="51" spans="1:15" ht="23.25" customHeight="1" thickBot="1">
      <c r="A51" s="1165" t="s">
        <v>316</v>
      </c>
      <c r="B51" s="1166"/>
      <c r="C51" s="1166"/>
      <c r="D51" s="1166"/>
      <c r="E51" s="1197"/>
      <c r="F51" s="1197"/>
      <c r="G51" s="1197"/>
      <c r="H51" s="1197"/>
      <c r="I51" s="1168"/>
      <c r="J51" s="1166"/>
      <c r="K51" s="1166"/>
      <c r="L51" s="1169"/>
      <c r="N51" s="28">
        <v>69500</v>
      </c>
    </row>
    <row r="52" spans="1:15" ht="57" customHeight="1" thickBot="1">
      <c r="A52" s="1156" t="s">
        <v>183</v>
      </c>
      <c r="B52" s="1114" t="s">
        <v>626</v>
      </c>
      <c r="C52" s="1114" t="s">
        <v>379</v>
      </c>
      <c r="D52" s="1114" t="s">
        <v>627</v>
      </c>
      <c r="E52" s="1124"/>
      <c r="F52" s="1116"/>
      <c r="G52" s="1116"/>
      <c r="H52" s="1125"/>
      <c r="I52" s="1118">
        <v>1250000</v>
      </c>
      <c r="J52" s="1119" t="s">
        <v>32</v>
      </c>
      <c r="K52" s="1126" t="s">
        <v>113</v>
      </c>
      <c r="L52" s="1119" t="s">
        <v>378</v>
      </c>
      <c r="M52" s="1" t="s">
        <v>296</v>
      </c>
      <c r="N52" s="28">
        <v>86000</v>
      </c>
    </row>
    <row r="53" spans="1:15" ht="15" customHeight="1">
      <c r="A53" s="1068" t="s">
        <v>0</v>
      </c>
      <c r="B53" s="1069" t="s">
        <v>1</v>
      </c>
      <c r="C53" s="1069" t="s">
        <v>2</v>
      </c>
      <c r="D53" s="1070" t="s">
        <v>3</v>
      </c>
      <c r="E53" s="1068"/>
      <c r="F53" s="1071" t="s">
        <v>4</v>
      </c>
      <c r="G53" s="1071"/>
      <c r="H53" s="1072"/>
      <c r="I53" s="1073" t="s">
        <v>5</v>
      </c>
      <c r="J53" s="1074"/>
      <c r="K53" s="1075" t="s">
        <v>6</v>
      </c>
      <c r="L53" s="1076"/>
      <c r="M53" s="1"/>
      <c r="N53" s="28">
        <v>12000</v>
      </c>
    </row>
    <row r="54" spans="1:15" ht="16.5" customHeight="1" thickBot="1">
      <c r="A54" s="1202"/>
      <c r="B54" s="1203"/>
      <c r="C54" s="1203"/>
      <c r="D54" s="1203"/>
      <c r="E54" s="1204" t="s">
        <v>7</v>
      </c>
      <c r="F54" s="1205" t="s">
        <v>8</v>
      </c>
      <c r="G54" s="1205" t="s">
        <v>9</v>
      </c>
      <c r="H54" s="1206" t="s">
        <v>10</v>
      </c>
      <c r="I54" s="1204" t="s">
        <v>11</v>
      </c>
      <c r="J54" s="1206" t="s">
        <v>12</v>
      </c>
      <c r="K54" s="1207" t="s">
        <v>13</v>
      </c>
      <c r="L54" s="1208" t="s">
        <v>14</v>
      </c>
      <c r="M54" s="1"/>
    </row>
    <row r="55" spans="1:15" ht="36.75" customHeight="1" thickBot="1">
      <c r="A55" s="1229" t="s">
        <v>317</v>
      </c>
      <c r="B55" s="1230" t="s">
        <v>628</v>
      </c>
      <c r="C55" s="1230" t="s">
        <v>636</v>
      </c>
      <c r="D55" s="1230" t="s">
        <v>633</v>
      </c>
      <c r="E55" s="1231"/>
      <c r="F55" s="1232"/>
      <c r="G55" s="1232"/>
      <c r="H55" s="1233"/>
      <c r="I55" s="1234">
        <v>1700000</v>
      </c>
      <c r="J55" s="1235" t="s">
        <v>32</v>
      </c>
      <c r="K55" s="1236" t="s">
        <v>113</v>
      </c>
      <c r="L55" s="1235" t="s">
        <v>114</v>
      </c>
      <c r="M55" s="1"/>
    </row>
    <row r="56" spans="1:15" ht="27" customHeight="1" thickBot="1">
      <c r="A56" s="1229" t="s">
        <v>318</v>
      </c>
      <c r="B56" s="1237" t="s">
        <v>631</v>
      </c>
      <c r="C56" s="1237" t="s">
        <v>629</v>
      </c>
      <c r="D56" s="1237" t="s">
        <v>630</v>
      </c>
      <c r="E56" s="1238"/>
      <c r="F56" s="1239"/>
      <c r="G56" s="1239"/>
      <c r="H56" s="1240"/>
      <c r="I56" s="1241">
        <v>10000</v>
      </c>
      <c r="J56" s="1242" t="s">
        <v>32</v>
      </c>
      <c r="K56" s="1243" t="s">
        <v>113</v>
      </c>
      <c r="L56" s="1242" t="s">
        <v>635</v>
      </c>
      <c r="M56" s="1"/>
    </row>
    <row r="57" spans="1:15" ht="31.5" customHeight="1" thickBot="1">
      <c r="A57" s="1244" t="s">
        <v>674</v>
      </c>
      <c r="B57" s="1245" t="s">
        <v>480</v>
      </c>
      <c r="C57" s="1245" t="s">
        <v>481</v>
      </c>
      <c r="D57" s="1245" t="s">
        <v>479</v>
      </c>
      <c r="E57" s="1238"/>
      <c r="F57" s="1239"/>
      <c r="G57" s="1239"/>
      <c r="H57" s="1240"/>
      <c r="I57" s="1246">
        <v>240000</v>
      </c>
      <c r="J57" s="1247" t="s">
        <v>542</v>
      </c>
      <c r="K57" s="1248" t="s">
        <v>113</v>
      </c>
      <c r="L57" s="1247" t="s">
        <v>378</v>
      </c>
    </row>
    <row r="58" spans="1:15" ht="13.5" customHeight="1" thickBot="1">
      <c r="A58" s="1249" t="s">
        <v>319</v>
      </c>
      <c r="B58" s="1250"/>
      <c r="C58" s="1250"/>
      <c r="D58" s="1250"/>
      <c r="E58" s="1250"/>
      <c r="F58" s="1250"/>
      <c r="G58" s="1250"/>
      <c r="H58" s="1250"/>
      <c r="I58" s="1250"/>
      <c r="J58" s="1250"/>
      <c r="K58" s="1250"/>
      <c r="L58" s="1251"/>
    </row>
    <row r="59" spans="1:15" ht="38.25" customHeight="1" thickBot="1">
      <c r="A59" s="1087" t="s">
        <v>184</v>
      </c>
      <c r="B59" s="1088" t="s">
        <v>482</v>
      </c>
      <c r="C59" s="1120" t="s">
        <v>16</v>
      </c>
      <c r="D59" s="1088" t="s">
        <v>483</v>
      </c>
      <c r="E59" s="1171"/>
      <c r="F59" s="1172"/>
      <c r="G59" s="1172"/>
      <c r="H59" s="1173"/>
      <c r="I59" s="1092">
        <v>10000</v>
      </c>
      <c r="J59" s="1093" t="s">
        <v>32</v>
      </c>
      <c r="K59" s="1094" t="s">
        <v>113</v>
      </c>
      <c r="L59" s="1093" t="s">
        <v>469</v>
      </c>
      <c r="M59" s="1" t="s">
        <v>296</v>
      </c>
    </row>
    <row r="60" spans="1:15" ht="51.75" customHeight="1" thickBot="1">
      <c r="A60" s="1087" t="s">
        <v>320</v>
      </c>
      <c r="B60" s="1252" t="s">
        <v>486</v>
      </c>
      <c r="C60" s="1252" t="s">
        <v>16</v>
      </c>
      <c r="D60" s="1176" t="s">
        <v>414</v>
      </c>
      <c r="E60" s="1238"/>
      <c r="F60" s="1239"/>
      <c r="G60" s="1239"/>
      <c r="H60" s="1253"/>
      <c r="I60" s="1254">
        <v>20000</v>
      </c>
      <c r="J60" s="1255" t="s">
        <v>32</v>
      </c>
      <c r="K60" s="1256" t="s">
        <v>113</v>
      </c>
      <c r="L60" s="1255" t="s">
        <v>469</v>
      </c>
      <c r="M60" s="1" t="s">
        <v>296</v>
      </c>
      <c r="N60" s="28">
        <v>15000</v>
      </c>
    </row>
    <row r="61" spans="1:15" ht="30" customHeight="1" thickBot="1">
      <c r="A61" s="1087" t="s">
        <v>321</v>
      </c>
      <c r="B61" s="1257" t="s">
        <v>484</v>
      </c>
      <c r="C61" s="1120" t="s">
        <v>287</v>
      </c>
      <c r="D61" s="1176" t="s">
        <v>485</v>
      </c>
      <c r="E61" s="1177"/>
      <c r="F61" s="1178"/>
      <c r="G61" s="1178"/>
      <c r="H61" s="1179"/>
      <c r="I61" s="1258">
        <v>10000</v>
      </c>
      <c r="J61" s="1181" t="s">
        <v>32</v>
      </c>
      <c r="K61" s="1143" t="s">
        <v>113</v>
      </c>
      <c r="L61" s="1255" t="s">
        <v>469</v>
      </c>
      <c r="M61" s="1" t="s">
        <v>296</v>
      </c>
      <c r="N61" s="28">
        <v>300000</v>
      </c>
    </row>
    <row r="62" spans="1:15" ht="36" customHeight="1" thickBot="1">
      <c r="A62" s="1156" t="s">
        <v>322</v>
      </c>
      <c r="B62" s="1193" t="s">
        <v>487</v>
      </c>
      <c r="C62" s="1120" t="s">
        <v>287</v>
      </c>
      <c r="D62" s="1114" t="s">
        <v>485</v>
      </c>
      <c r="E62" s="1124"/>
      <c r="F62" s="1116"/>
      <c r="G62" s="1116"/>
      <c r="H62" s="1125"/>
      <c r="I62" s="1118">
        <v>10000</v>
      </c>
      <c r="J62" s="1119" t="s">
        <v>32</v>
      </c>
      <c r="K62" s="1126" t="s">
        <v>113</v>
      </c>
      <c r="L62" s="1259" t="s">
        <v>469</v>
      </c>
      <c r="M62" s="1"/>
      <c r="N62" s="422">
        <v>1800000</v>
      </c>
    </row>
    <row r="63" spans="1:15" ht="12.75" customHeight="1">
      <c r="A63" s="1260" t="s">
        <v>323</v>
      </c>
      <c r="B63" s="1261"/>
      <c r="C63" s="1261"/>
      <c r="D63" s="1261"/>
      <c r="E63" s="1261"/>
      <c r="F63" s="1261"/>
      <c r="G63" s="1261"/>
      <c r="H63" s="1261"/>
      <c r="I63" s="1261"/>
      <c r="J63" s="1261"/>
      <c r="K63" s="1261"/>
      <c r="L63" s="1262"/>
    </row>
    <row r="64" spans="1:15" ht="39" customHeight="1" thickBot="1">
      <c r="A64" s="1263" t="s">
        <v>367</v>
      </c>
      <c r="B64" s="1128" t="s">
        <v>374</v>
      </c>
      <c r="C64" s="1128" t="s">
        <v>16</v>
      </c>
      <c r="D64" s="1128" t="s">
        <v>413</v>
      </c>
      <c r="E64" s="1129"/>
      <c r="F64" s="1130"/>
      <c r="G64" s="1130"/>
      <c r="H64" s="1131"/>
      <c r="I64" s="1132">
        <v>10000</v>
      </c>
      <c r="J64" s="1133" t="s">
        <v>17</v>
      </c>
      <c r="K64" s="1134" t="s">
        <v>113</v>
      </c>
      <c r="L64" s="1133" t="s">
        <v>115</v>
      </c>
      <c r="M64" s="1" t="s">
        <v>296</v>
      </c>
    </row>
    <row r="65" spans="1:14" ht="37.5" customHeight="1" thickBot="1">
      <c r="A65" s="1264" t="s">
        <v>373</v>
      </c>
      <c r="B65" s="1265" t="s">
        <v>375</v>
      </c>
      <c r="C65" s="1265" t="s">
        <v>376</v>
      </c>
      <c r="D65" s="1157" t="s">
        <v>415</v>
      </c>
      <c r="E65" s="1158"/>
      <c r="F65" s="1159"/>
      <c r="G65" s="1130"/>
      <c r="H65" s="1131"/>
      <c r="I65" s="1161">
        <v>5000</v>
      </c>
      <c r="J65" s="1163" t="s">
        <v>17</v>
      </c>
      <c r="K65" s="1196" t="s">
        <v>113</v>
      </c>
      <c r="L65" s="1163" t="s">
        <v>115</v>
      </c>
      <c r="M65" s="1"/>
    </row>
    <row r="66" spans="1:14" ht="50.25" customHeight="1" thickBot="1">
      <c r="A66" s="1145" t="s">
        <v>586</v>
      </c>
      <c r="B66" s="1193" t="s">
        <v>585</v>
      </c>
      <c r="C66" s="1120" t="s">
        <v>287</v>
      </c>
      <c r="D66" s="1114" t="s">
        <v>417</v>
      </c>
      <c r="E66" s="1124"/>
      <c r="F66" s="1116"/>
      <c r="G66" s="1116"/>
      <c r="H66" s="1125"/>
      <c r="I66" s="1118">
        <v>12000</v>
      </c>
      <c r="J66" s="1119" t="s">
        <v>32</v>
      </c>
      <c r="K66" s="1126" t="s">
        <v>113</v>
      </c>
      <c r="L66" s="1259" t="s">
        <v>469</v>
      </c>
      <c r="M66" s="1"/>
    </row>
    <row r="67" spans="1:14" ht="15" customHeight="1" thickBot="1">
      <c r="A67" s="1266" t="s">
        <v>324</v>
      </c>
      <c r="B67" s="1250"/>
      <c r="C67" s="1250"/>
      <c r="D67" s="1250"/>
      <c r="E67" s="1250"/>
      <c r="F67" s="1250"/>
      <c r="G67" s="1250"/>
      <c r="H67" s="1250"/>
      <c r="I67" s="1250"/>
      <c r="J67" s="1250"/>
      <c r="K67" s="1250"/>
      <c r="L67" s="1251"/>
    </row>
    <row r="68" spans="1:14" ht="36.75" customHeight="1" thickBot="1">
      <c r="A68" s="1263" t="s">
        <v>185</v>
      </c>
      <c r="B68" s="1128" t="s">
        <v>252</v>
      </c>
      <c r="C68" s="1128" t="s">
        <v>16</v>
      </c>
      <c r="D68" s="1128" t="s">
        <v>416</v>
      </c>
      <c r="E68" s="1129"/>
      <c r="F68" s="1130"/>
      <c r="G68" s="1130"/>
      <c r="H68" s="1131"/>
      <c r="I68" s="1132">
        <v>10000</v>
      </c>
      <c r="J68" s="1133" t="s">
        <v>143</v>
      </c>
      <c r="K68" s="1134" t="s">
        <v>253</v>
      </c>
      <c r="L68" s="1133" t="s">
        <v>115</v>
      </c>
      <c r="M68" s="1" t="s">
        <v>297</v>
      </c>
      <c r="N68" s="28">
        <v>25000</v>
      </c>
    </row>
    <row r="69" spans="1:14" ht="26.25" customHeight="1" thickBot="1">
      <c r="A69" s="1263" t="s">
        <v>186</v>
      </c>
      <c r="B69" s="1114" t="s">
        <v>593</v>
      </c>
      <c r="C69" s="1120" t="s">
        <v>287</v>
      </c>
      <c r="D69" s="1114" t="s">
        <v>594</v>
      </c>
      <c r="E69" s="1124"/>
      <c r="F69" s="1116"/>
      <c r="G69" s="1116"/>
      <c r="H69" s="1125"/>
      <c r="I69" s="1118">
        <v>4000</v>
      </c>
      <c r="J69" s="1119" t="s">
        <v>17</v>
      </c>
      <c r="K69" s="1126" t="s">
        <v>112</v>
      </c>
      <c r="L69" s="1119" t="s">
        <v>256</v>
      </c>
      <c r="M69" s="1" t="s">
        <v>297</v>
      </c>
      <c r="N69" s="28">
        <v>55000</v>
      </c>
    </row>
    <row r="70" spans="1:14" ht="16.5" customHeight="1" thickBot="1">
      <c r="A70" s="1267" t="s">
        <v>337</v>
      </c>
      <c r="B70" s="1268"/>
      <c r="C70" s="1268"/>
      <c r="D70" s="1268"/>
      <c r="E70" s="1269"/>
      <c r="F70" s="1269"/>
      <c r="G70" s="1269"/>
      <c r="H70" s="1269"/>
      <c r="I70" s="1270"/>
      <c r="J70" s="1268"/>
      <c r="K70" s="1268"/>
      <c r="L70" s="1271"/>
      <c r="M70" s="1"/>
    </row>
    <row r="71" spans="1:14" ht="27" customHeight="1" thickBot="1">
      <c r="A71" s="1156" t="s">
        <v>187</v>
      </c>
      <c r="B71" s="1088" t="s">
        <v>589</v>
      </c>
      <c r="C71" s="1123" t="s">
        <v>287</v>
      </c>
      <c r="D71" s="1088" t="s">
        <v>590</v>
      </c>
      <c r="E71" s="1089"/>
      <c r="F71" s="1121"/>
      <c r="G71" s="1121"/>
      <c r="H71" s="1122"/>
      <c r="I71" s="1092">
        <v>30000</v>
      </c>
      <c r="J71" s="1093" t="s">
        <v>17</v>
      </c>
      <c r="K71" s="1094" t="s">
        <v>112</v>
      </c>
      <c r="L71" s="1093" t="s">
        <v>514</v>
      </c>
      <c r="M71" s="1"/>
      <c r="N71" s="28">
        <v>8000</v>
      </c>
    </row>
    <row r="72" spans="1:14" ht="16.5" customHeight="1">
      <c r="A72" s="1068" t="s">
        <v>0</v>
      </c>
      <c r="B72" s="1069" t="s">
        <v>1</v>
      </c>
      <c r="C72" s="1069" t="s">
        <v>2</v>
      </c>
      <c r="D72" s="1070" t="s">
        <v>3</v>
      </c>
      <c r="E72" s="1068"/>
      <c r="F72" s="1071" t="s">
        <v>4</v>
      </c>
      <c r="G72" s="1071"/>
      <c r="H72" s="1072"/>
      <c r="I72" s="1073" t="s">
        <v>5</v>
      </c>
      <c r="J72" s="1074"/>
      <c r="K72" s="1075" t="s">
        <v>6</v>
      </c>
      <c r="L72" s="1076"/>
      <c r="M72" s="1"/>
    </row>
    <row r="73" spans="1:14" ht="15.75" customHeight="1" thickBot="1">
      <c r="A73" s="1202"/>
      <c r="B73" s="1203"/>
      <c r="C73" s="1203"/>
      <c r="D73" s="1203"/>
      <c r="E73" s="1204" t="s">
        <v>7</v>
      </c>
      <c r="F73" s="1205" t="s">
        <v>8</v>
      </c>
      <c r="G73" s="1205" t="s">
        <v>9</v>
      </c>
      <c r="H73" s="1206" t="s">
        <v>10</v>
      </c>
      <c r="I73" s="1204" t="s">
        <v>11</v>
      </c>
      <c r="J73" s="1206" t="s">
        <v>12</v>
      </c>
      <c r="K73" s="1207" t="s">
        <v>13</v>
      </c>
      <c r="L73" s="1208" t="s">
        <v>14</v>
      </c>
      <c r="M73" s="1"/>
    </row>
    <row r="74" spans="1:14" ht="37.5" customHeight="1" thickBot="1">
      <c r="A74" s="1156" t="s">
        <v>188</v>
      </c>
      <c r="B74" s="1114" t="s">
        <v>443</v>
      </c>
      <c r="C74" s="1123" t="s">
        <v>287</v>
      </c>
      <c r="D74" s="1114" t="s">
        <v>444</v>
      </c>
      <c r="E74" s="1124"/>
      <c r="F74" s="1116"/>
      <c r="G74" s="1116"/>
      <c r="H74" s="1125"/>
      <c r="I74" s="1118">
        <v>12000</v>
      </c>
      <c r="J74" s="1119" t="s">
        <v>17</v>
      </c>
      <c r="K74" s="1126" t="s">
        <v>112</v>
      </c>
      <c r="L74" s="1119" t="s">
        <v>144</v>
      </c>
      <c r="M74" s="1"/>
    </row>
    <row r="75" spans="1:14" ht="28.5" customHeight="1" thickBot="1">
      <c r="A75" s="1156" t="s">
        <v>189</v>
      </c>
      <c r="B75" s="1114" t="s">
        <v>254</v>
      </c>
      <c r="C75" s="1123" t="s">
        <v>287</v>
      </c>
      <c r="D75" s="1114" t="s">
        <v>145</v>
      </c>
      <c r="E75" s="1124"/>
      <c r="F75" s="1116"/>
      <c r="G75" s="1116"/>
      <c r="H75" s="1125"/>
      <c r="I75" s="1118">
        <v>10000</v>
      </c>
      <c r="J75" s="1119" t="s">
        <v>32</v>
      </c>
      <c r="K75" s="1126" t="s">
        <v>112</v>
      </c>
      <c r="L75" s="1119" t="s">
        <v>255</v>
      </c>
      <c r="M75" s="1"/>
    </row>
    <row r="76" spans="1:14" ht="24" customHeight="1" thickBot="1">
      <c r="A76" s="1156" t="s">
        <v>190</v>
      </c>
      <c r="B76" s="1128" t="s">
        <v>146</v>
      </c>
      <c r="C76" s="1128" t="s">
        <v>16</v>
      </c>
      <c r="D76" s="1128" t="s">
        <v>147</v>
      </c>
      <c r="E76" s="1129"/>
      <c r="F76" s="1130"/>
      <c r="G76" s="1130"/>
      <c r="H76" s="1131"/>
      <c r="I76" s="1132">
        <v>2000</v>
      </c>
      <c r="J76" s="1133" t="s">
        <v>17</v>
      </c>
      <c r="K76" s="1134" t="s">
        <v>112</v>
      </c>
      <c r="L76" s="1133" t="s">
        <v>118</v>
      </c>
      <c r="M76" s="1"/>
    </row>
    <row r="77" spans="1:14" ht="49.5" customHeight="1" thickBot="1">
      <c r="A77" s="1156" t="s">
        <v>338</v>
      </c>
      <c r="B77" s="1128" t="s">
        <v>587</v>
      </c>
      <c r="C77" s="1128" t="s">
        <v>286</v>
      </c>
      <c r="D77" s="1128" t="s">
        <v>588</v>
      </c>
      <c r="E77" s="1129"/>
      <c r="F77" s="1130"/>
      <c r="G77" s="1130"/>
      <c r="H77" s="1131"/>
      <c r="I77" s="1132">
        <v>5000</v>
      </c>
      <c r="J77" s="1133" t="s">
        <v>17</v>
      </c>
      <c r="K77" s="1134" t="s">
        <v>112</v>
      </c>
      <c r="L77" s="1133" t="s">
        <v>118</v>
      </c>
      <c r="M77" s="1"/>
    </row>
    <row r="78" spans="1:14" ht="36.75" customHeight="1" thickBot="1">
      <c r="A78" s="1156" t="s">
        <v>339</v>
      </c>
      <c r="B78" s="1128" t="s">
        <v>578</v>
      </c>
      <c r="C78" s="1128" t="s">
        <v>16</v>
      </c>
      <c r="D78" s="1128" t="s">
        <v>417</v>
      </c>
      <c r="E78" s="1129"/>
      <c r="F78" s="1130"/>
      <c r="G78" s="1130"/>
      <c r="H78" s="1131"/>
      <c r="I78" s="1132">
        <v>1000</v>
      </c>
      <c r="J78" s="1133" t="s">
        <v>17</v>
      </c>
      <c r="K78" s="1134" t="s">
        <v>112</v>
      </c>
      <c r="L78" s="1133" t="s">
        <v>118</v>
      </c>
      <c r="M78" s="1"/>
    </row>
    <row r="79" spans="1:14" ht="24.75" customHeight="1" thickBot="1">
      <c r="A79" s="1156" t="s">
        <v>340</v>
      </c>
      <c r="B79" s="1128" t="s">
        <v>616</v>
      </c>
      <c r="C79" s="1128" t="s">
        <v>16</v>
      </c>
      <c r="D79" s="1128" t="s">
        <v>291</v>
      </c>
      <c r="E79" s="1129"/>
      <c r="F79" s="1130"/>
      <c r="G79" s="1130"/>
      <c r="H79" s="1131"/>
      <c r="I79" s="1132">
        <v>2000</v>
      </c>
      <c r="J79" s="1133" t="s">
        <v>17</v>
      </c>
      <c r="K79" s="1134" t="s">
        <v>112</v>
      </c>
      <c r="L79" s="1133" t="s">
        <v>118</v>
      </c>
      <c r="M79" s="1"/>
    </row>
    <row r="80" spans="1:14" ht="39.75" customHeight="1" thickBot="1">
      <c r="A80" s="1156" t="s">
        <v>341</v>
      </c>
      <c r="B80" s="1128" t="s">
        <v>591</v>
      </c>
      <c r="C80" s="1128" t="s">
        <v>16</v>
      </c>
      <c r="D80" s="1128" t="s">
        <v>592</v>
      </c>
      <c r="E80" s="1129"/>
      <c r="F80" s="1130"/>
      <c r="G80" s="1130"/>
      <c r="H80" s="1131"/>
      <c r="I80" s="1132">
        <v>5000</v>
      </c>
      <c r="J80" s="1133" t="s">
        <v>143</v>
      </c>
      <c r="K80" s="1134" t="s">
        <v>112</v>
      </c>
      <c r="L80" s="1133" t="s">
        <v>118</v>
      </c>
      <c r="M80" s="1"/>
    </row>
    <row r="81" spans="1:13" ht="21.75" customHeight="1" thickBot="1">
      <c r="A81" s="1266" t="s">
        <v>342</v>
      </c>
      <c r="B81" s="1272"/>
      <c r="C81" s="1272"/>
      <c r="D81" s="1272"/>
      <c r="E81" s="1272"/>
      <c r="F81" s="1272"/>
      <c r="G81" s="1272"/>
      <c r="H81" s="1272"/>
      <c r="I81" s="1272"/>
      <c r="J81" s="1272"/>
      <c r="K81" s="1272"/>
      <c r="L81" s="1273"/>
    </row>
    <row r="82" spans="1:13" ht="49.5" customHeight="1" thickBot="1">
      <c r="A82" s="1087" t="s">
        <v>191</v>
      </c>
      <c r="B82" s="1274" t="s">
        <v>567</v>
      </c>
      <c r="C82" s="1120" t="s">
        <v>287</v>
      </c>
      <c r="D82" s="1170" t="s">
        <v>568</v>
      </c>
      <c r="E82" s="1171"/>
      <c r="F82" s="1172"/>
      <c r="G82" s="1172"/>
      <c r="H82" s="1173"/>
      <c r="I82" s="1141">
        <v>2000</v>
      </c>
      <c r="J82" s="1144" t="s">
        <v>562</v>
      </c>
      <c r="K82" s="1174" t="s">
        <v>514</v>
      </c>
      <c r="L82" s="1133" t="s">
        <v>515</v>
      </c>
      <c r="M82" s="1" t="s">
        <v>298</v>
      </c>
    </row>
    <row r="83" spans="1:13" ht="21" customHeight="1" thickBot="1">
      <c r="A83" s="1266" t="s">
        <v>343</v>
      </c>
      <c r="B83" s="1272"/>
      <c r="C83" s="1272"/>
      <c r="D83" s="1272"/>
      <c r="E83" s="1272"/>
      <c r="F83" s="1272"/>
      <c r="G83" s="1272"/>
      <c r="H83" s="1272"/>
      <c r="I83" s="1272"/>
      <c r="J83" s="1272"/>
      <c r="K83" s="1272"/>
      <c r="L83" s="1273"/>
    </row>
    <row r="84" spans="1:13" ht="39.75" customHeight="1" thickBot="1">
      <c r="A84" s="1087" t="s">
        <v>192</v>
      </c>
      <c r="B84" s="1275" t="s">
        <v>564</v>
      </c>
      <c r="C84" s="1120" t="s">
        <v>287</v>
      </c>
      <c r="D84" s="1175" t="s">
        <v>565</v>
      </c>
      <c r="E84" s="1177"/>
      <c r="F84" s="1178"/>
      <c r="G84" s="1178"/>
      <c r="H84" s="1179"/>
      <c r="I84" s="1258">
        <v>1000</v>
      </c>
      <c r="J84" s="1144" t="s">
        <v>562</v>
      </c>
      <c r="K84" s="1174" t="s">
        <v>514</v>
      </c>
      <c r="L84" s="1133" t="s">
        <v>515</v>
      </c>
      <c r="M84" s="1" t="s">
        <v>298</v>
      </c>
    </row>
    <row r="85" spans="1:13" ht="39.75" customHeight="1" thickBot="1">
      <c r="A85" s="1087" t="s">
        <v>193</v>
      </c>
      <c r="B85" s="1275" t="s">
        <v>563</v>
      </c>
      <c r="C85" s="1120" t="s">
        <v>287</v>
      </c>
      <c r="D85" s="1175" t="s">
        <v>418</v>
      </c>
      <c r="E85" s="1177"/>
      <c r="F85" s="1178"/>
      <c r="G85" s="1178"/>
      <c r="H85" s="1179"/>
      <c r="I85" s="1258">
        <v>1000</v>
      </c>
      <c r="J85" s="1144" t="s">
        <v>562</v>
      </c>
      <c r="K85" s="1174" t="s">
        <v>514</v>
      </c>
      <c r="L85" s="1133" t="s">
        <v>515</v>
      </c>
      <c r="M85" s="1" t="s">
        <v>298</v>
      </c>
    </row>
    <row r="86" spans="1:13" ht="15" customHeight="1" thickBot="1">
      <c r="A86" s="1260" t="s">
        <v>344</v>
      </c>
      <c r="B86" s="1261"/>
      <c r="C86" s="1261"/>
      <c r="D86" s="1261"/>
      <c r="E86" s="1261"/>
      <c r="F86" s="1261"/>
      <c r="G86" s="1261"/>
      <c r="H86" s="1261"/>
      <c r="I86" s="1261"/>
      <c r="J86" s="1261"/>
      <c r="K86" s="1261"/>
      <c r="L86" s="1262"/>
      <c r="M86" s="1"/>
    </row>
    <row r="87" spans="1:13" ht="37.5" customHeight="1" thickBot="1">
      <c r="A87" s="1095" t="s">
        <v>194</v>
      </c>
      <c r="B87" s="1275" t="s">
        <v>576</v>
      </c>
      <c r="C87" s="1120" t="s">
        <v>287</v>
      </c>
      <c r="D87" s="1175" t="s">
        <v>577</v>
      </c>
      <c r="E87" s="1177"/>
      <c r="F87" s="1178"/>
      <c r="G87" s="1178"/>
      <c r="H87" s="1179"/>
      <c r="I87" s="1258">
        <v>1000</v>
      </c>
      <c r="J87" s="1181" t="s">
        <v>17</v>
      </c>
      <c r="K87" s="1174" t="s">
        <v>514</v>
      </c>
      <c r="L87" s="1133" t="s">
        <v>515</v>
      </c>
      <c r="M87" s="1" t="s">
        <v>298</v>
      </c>
    </row>
    <row r="88" spans="1:13" ht="14.25" customHeight="1" thickBot="1">
      <c r="A88" s="1276" t="s">
        <v>345</v>
      </c>
      <c r="B88" s="1277"/>
      <c r="C88" s="1277"/>
      <c r="D88" s="1277"/>
      <c r="E88" s="1278"/>
      <c r="F88" s="1278"/>
      <c r="G88" s="1278"/>
      <c r="H88" s="1278"/>
      <c r="I88" s="1279"/>
      <c r="J88" s="1277"/>
      <c r="K88" s="1277"/>
      <c r="L88" s="1280"/>
    </row>
    <row r="89" spans="1:13" ht="57.75" customHeight="1" thickBot="1">
      <c r="A89" s="1087" t="s">
        <v>195</v>
      </c>
      <c r="B89" s="1281" t="s">
        <v>556</v>
      </c>
      <c r="C89" s="1120" t="s">
        <v>287</v>
      </c>
      <c r="D89" s="1140" t="s">
        <v>557</v>
      </c>
      <c r="E89" s="1171"/>
      <c r="F89" s="1172"/>
      <c r="G89" s="1172"/>
      <c r="H89" s="1173"/>
      <c r="I89" s="1141">
        <v>1000</v>
      </c>
      <c r="J89" s="1144" t="s">
        <v>17</v>
      </c>
      <c r="K89" s="1174" t="s">
        <v>514</v>
      </c>
      <c r="L89" s="1133" t="s">
        <v>515</v>
      </c>
      <c r="M89" s="1" t="s">
        <v>298</v>
      </c>
    </row>
    <row r="90" spans="1:13" ht="13.5" customHeight="1">
      <c r="A90" s="1068" t="s">
        <v>0</v>
      </c>
      <c r="B90" s="1069" t="s">
        <v>1</v>
      </c>
      <c r="C90" s="1069" t="s">
        <v>2</v>
      </c>
      <c r="D90" s="1070" t="s">
        <v>3</v>
      </c>
      <c r="E90" s="1068"/>
      <c r="F90" s="1071" t="s">
        <v>4</v>
      </c>
      <c r="G90" s="1071"/>
      <c r="H90" s="1072"/>
      <c r="I90" s="1073" t="s">
        <v>5</v>
      </c>
      <c r="J90" s="1074"/>
      <c r="K90" s="1075" t="s">
        <v>6</v>
      </c>
      <c r="L90" s="1076"/>
      <c r="M90" s="1"/>
    </row>
    <row r="91" spans="1:13" ht="16.5" customHeight="1" thickBot="1">
      <c r="A91" s="1077"/>
      <c r="B91" s="1078"/>
      <c r="C91" s="1203"/>
      <c r="D91" s="1078"/>
      <c r="E91" s="1079" t="s">
        <v>7</v>
      </c>
      <c r="F91" s="1080" t="s">
        <v>8</v>
      </c>
      <c r="G91" s="1080" t="s">
        <v>9</v>
      </c>
      <c r="H91" s="1081" t="s">
        <v>10</v>
      </c>
      <c r="I91" s="1079" t="s">
        <v>11</v>
      </c>
      <c r="J91" s="1081" t="s">
        <v>12</v>
      </c>
      <c r="K91" s="1082" t="s">
        <v>13</v>
      </c>
      <c r="L91" s="1083" t="s">
        <v>14</v>
      </c>
      <c r="M91" s="1"/>
    </row>
    <row r="92" spans="1:13" ht="54" customHeight="1" thickBot="1">
      <c r="A92" s="1087" t="s">
        <v>196</v>
      </c>
      <c r="B92" s="1282" t="s">
        <v>558</v>
      </c>
      <c r="C92" s="1190" t="s">
        <v>287</v>
      </c>
      <c r="D92" s="1176" t="s">
        <v>559</v>
      </c>
      <c r="E92" s="1177"/>
      <c r="F92" s="1178"/>
      <c r="G92" s="1178"/>
      <c r="H92" s="1179"/>
      <c r="I92" s="1258">
        <v>4000</v>
      </c>
      <c r="J92" s="1181" t="s">
        <v>562</v>
      </c>
      <c r="K92" s="1174" t="s">
        <v>514</v>
      </c>
      <c r="L92" s="1133" t="s">
        <v>515</v>
      </c>
      <c r="M92" s="1" t="s">
        <v>298</v>
      </c>
    </row>
    <row r="93" spans="1:13" ht="36" customHeight="1" thickBot="1">
      <c r="A93" s="1087" t="s">
        <v>197</v>
      </c>
      <c r="B93" s="1257" t="s">
        <v>560</v>
      </c>
      <c r="C93" s="1222" t="s">
        <v>287</v>
      </c>
      <c r="D93" s="1176" t="s">
        <v>561</v>
      </c>
      <c r="E93" s="1177"/>
      <c r="F93" s="1178"/>
      <c r="G93" s="1178"/>
      <c r="H93" s="1179"/>
      <c r="I93" s="1258">
        <v>1000</v>
      </c>
      <c r="J93" s="1181" t="s">
        <v>17</v>
      </c>
      <c r="K93" s="1174" t="s">
        <v>514</v>
      </c>
      <c r="L93" s="1133" t="s">
        <v>515</v>
      </c>
      <c r="M93" s="1" t="s">
        <v>298</v>
      </c>
    </row>
    <row r="94" spans="1:13" ht="50.25" customHeight="1" thickBot="1">
      <c r="A94" s="1187" t="s">
        <v>198</v>
      </c>
      <c r="B94" s="1265" t="s">
        <v>566</v>
      </c>
      <c r="C94" s="1283" t="s">
        <v>287</v>
      </c>
      <c r="D94" s="1157" t="s">
        <v>419</v>
      </c>
      <c r="E94" s="1158"/>
      <c r="F94" s="1159"/>
      <c r="G94" s="1159"/>
      <c r="H94" s="1160"/>
      <c r="I94" s="1161">
        <v>4000</v>
      </c>
      <c r="J94" s="1163" t="s">
        <v>562</v>
      </c>
      <c r="K94" s="1174" t="s">
        <v>514</v>
      </c>
      <c r="L94" s="1133" t="s">
        <v>515</v>
      </c>
      <c r="M94" s="1"/>
    </row>
    <row r="95" spans="1:13" ht="51" customHeight="1" thickBot="1">
      <c r="A95" s="1145" t="s">
        <v>573</v>
      </c>
      <c r="B95" s="1265" t="s">
        <v>574</v>
      </c>
      <c r="C95" s="1283" t="s">
        <v>287</v>
      </c>
      <c r="D95" s="1157" t="s">
        <v>575</v>
      </c>
      <c r="E95" s="1158"/>
      <c r="F95" s="1159"/>
      <c r="G95" s="1159"/>
      <c r="H95" s="1160"/>
      <c r="I95" s="1161">
        <v>2000</v>
      </c>
      <c r="J95" s="1163" t="s">
        <v>562</v>
      </c>
      <c r="K95" s="1174" t="s">
        <v>514</v>
      </c>
      <c r="L95" s="1133" t="s">
        <v>515</v>
      </c>
      <c r="M95" s="1" t="s">
        <v>298</v>
      </c>
    </row>
    <row r="96" spans="1:13" ht="15.75" customHeight="1" thickBot="1">
      <c r="A96" s="1276" t="s">
        <v>346</v>
      </c>
      <c r="B96" s="1277"/>
      <c r="C96" s="1138"/>
      <c r="D96" s="1277"/>
      <c r="E96" s="1278"/>
      <c r="F96" s="1278"/>
      <c r="G96" s="1278"/>
      <c r="H96" s="1278"/>
      <c r="I96" s="1279"/>
      <c r="J96" s="1277"/>
      <c r="K96" s="1277"/>
      <c r="L96" s="1280"/>
    </row>
    <row r="97" spans="1:13" ht="31.5" customHeight="1" thickBot="1">
      <c r="A97" s="1087" t="s">
        <v>199</v>
      </c>
      <c r="B97" s="1281" t="s">
        <v>569</v>
      </c>
      <c r="C97" s="1192" t="s">
        <v>287</v>
      </c>
      <c r="D97" s="1140" t="s">
        <v>570</v>
      </c>
      <c r="E97" s="1171"/>
      <c r="F97" s="1172"/>
      <c r="G97" s="1172"/>
      <c r="H97" s="1173"/>
      <c r="I97" s="1141">
        <v>13500</v>
      </c>
      <c r="J97" s="1144" t="s">
        <v>32</v>
      </c>
      <c r="K97" s="1174" t="s">
        <v>116</v>
      </c>
      <c r="L97" s="1144" t="s">
        <v>117</v>
      </c>
      <c r="M97" s="1" t="s">
        <v>298</v>
      </c>
    </row>
    <row r="98" spans="1:13" ht="23.25" customHeight="1" thickBot="1">
      <c r="A98" s="1284" t="s">
        <v>200</v>
      </c>
      <c r="B98" s="1265" t="s">
        <v>571</v>
      </c>
      <c r="C98" s="1285" t="s">
        <v>287</v>
      </c>
      <c r="D98" s="1157" t="s">
        <v>572</v>
      </c>
      <c r="E98" s="1158"/>
      <c r="F98" s="1159"/>
      <c r="G98" s="1159"/>
      <c r="H98" s="1160"/>
      <c r="I98" s="1161">
        <v>1000</v>
      </c>
      <c r="J98" s="1163" t="s">
        <v>32</v>
      </c>
      <c r="K98" s="1196" t="s">
        <v>116</v>
      </c>
      <c r="L98" s="1163" t="s">
        <v>117</v>
      </c>
      <c r="M98" s="299" t="s">
        <v>298</v>
      </c>
    </row>
    <row r="99" spans="1:13" ht="12.75" customHeight="1" thickBot="1">
      <c r="A99" s="1209" t="s">
        <v>347</v>
      </c>
      <c r="B99" s="1138"/>
      <c r="C99" s="1138"/>
      <c r="D99" s="1138"/>
      <c r="E99" s="1210"/>
      <c r="F99" s="1210"/>
      <c r="G99" s="1210"/>
      <c r="H99" s="1210"/>
      <c r="I99" s="1211"/>
      <c r="J99" s="1138"/>
      <c r="K99" s="1138"/>
      <c r="L99" s="1139"/>
    </row>
    <row r="100" spans="1:13" ht="79.5" customHeight="1" thickBot="1">
      <c r="A100" s="1286" t="s">
        <v>201</v>
      </c>
      <c r="B100" s="1237" t="s">
        <v>530</v>
      </c>
      <c r="C100" s="1287" t="s">
        <v>700</v>
      </c>
      <c r="D100" s="1237" t="s">
        <v>89</v>
      </c>
      <c r="E100" s="1238"/>
      <c r="F100" s="1239"/>
      <c r="G100" s="1239"/>
      <c r="H100" s="1240"/>
      <c r="I100" s="1241">
        <v>600000</v>
      </c>
      <c r="J100" s="1242" t="s">
        <v>32</v>
      </c>
      <c r="K100" s="1243" t="s">
        <v>42</v>
      </c>
      <c r="L100" s="1242" t="s">
        <v>90</v>
      </c>
      <c r="M100" s="1" t="s">
        <v>299</v>
      </c>
    </row>
    <row r="101" spans="1:13" ht="15.75" customHeight="1" thickBot="1">
      <c r="A101" s="1249" t="s">
        <v>348</v>
      </c>
      <c r="B101" s="1250"/>
      <c r="C101" s="1250"/>
      <c r="D101" s="1250"/>
      <c r="E101" s="1250"/>
      <c r="F101" s="1250"/>
      <c r="G101" s="1250"/>
      <c r="H101" s="1250"/>
      <c r="I101" s="1250"/>
      <c r="J101" s="1250"/>
      <c r="K101" s="1250"/>
      <c r="L101" s="1251"/>
    </row>
    <row r="102" spans="1:13" ht="24" customHeight="1" thickBot="1">
      <c r="A102" s="1087" t="s">
        <v>202</v>
      </c>
      <c r="B102" s="1140" t="s">
        <v>659</v>
      </c>
      <c r="C102" s="1123" t="s">
        <v>287</v>
      </c>
      <c r="D102" s="1140" t="s">
        <v>660</v>
      </c>
      <c r="E102" s="1171"/>
      <c r="F102" s="1172"/>
      <c r="G102" s="1172"/>
      <c r="H102" s="1173"/>
      <c r="I102" s="1141">
        <v>3000</v>
      </c>
      <c r="J102" s="1144" t="s">
        <v>17</v>
      </c>
      <c r="K102" s="1174" t="s">
        <v>92</v>
      </c>
      <c r="L102" s="1144" t="s">
        <v>96</v>
      </c>
      <c r="M102" s="1" t="s">
        <v>299</v>
      </c>
    </row>
    <row r="103" spans="1:13" ht="26.25" customHeight="1" thickBot="1">
      <c r="A103" s="1087" t="s">
        <v>203</v>
      </c>
      <c r="B103" s="1188" t="s">
        <v>395</v>
      </c>
      <c r="C103" s="1123" t="s">
        <v>287</v>
      </c>
      <c r="D103" s="1188" t="s">
        <v>420</v>
      </c>
      <c r="E103" s="1288"/>
      <c r="F103" s="1289"/>
      <c r="G103" s="1289"/>
      <c r="H103" s="1290"/>
      <c r="I103" s="1291">
        <v>10000</v>
      </c>
      <c r="J103" s="1292" t="s">
        <v>17</v>
      </c>
      <c r="K103" s="1293" t="s">
        <v>92</v>
      </c>
      <c r="L103" s="1292" t="s">
        <v>258</v>
      </c>
      <c r="M103" s="1" t="s">
        <v>299</v>
      </c>
    </row>
    <row r="104" spans="1:13" ht="39" customHeight="1" thickBot="1">
      <c r="A104" s="1087" t="s">
        <v>204</v>
      </c>
      <c r="B104" s="1190" t="s">
        <v>150</v>
      </c>
      <c r="C104" s="1123" t="s">
        <v>287</v>
      </c>
      <c r="D104" s="1190" t="s">
        <v>99</v>
      </c>
      <c r="E104" s="1294"/>
      <c r="F104" s="1294"/>
      <c r="G104" s="1294"/>
      <c r="H104" s="1294"/>
      <c r="I104" s="1295">
        <v>3000</v>
      </c>
      <c r="J104" s="1190" t="s">
        <v>17</v>
      </c>
      <c r="K104" s="1190" t="s">
        <v>92</v>
      </c>
      <c r="L104" s="1190" t="s">
        <v>96</v>
      </c>
      <c r="M104" s="1" t="s">
        <v>299</v>
      </c>
    </row>
    <row r="105" spans="1:13" ht="28.5" customHeight="1" thickBot="1">
      <c r="A105" s="1087" t="s">
        <v>205</v>
      </c>
      <c r="B105" s="1096" t="s">
        <v>661</v>
      </c>
      <c r="C105" s="1123" t="s">
        <v>287</v>
      </c>
      <c r="D105" s="1096" t="s">
        <v>662</v>
      </c>
      <c r="E105" s="1097"/>
      <c r="F105" s="1098"/>
      <c r="G105" s="1098"/>
      <c r="H105" s="1099"/>
      <c r="I105" s="1100">
        <v>10000</v>
      </c>
      <c r="J105" s="1101" t="s">
        <v>17</v>
      </c>
      <c r="K105" s="1102" t="s">
        <v>92</v>
      </c>
      <c r="L105" s="1101" t="s">
        <v>104</v>
      </c>
      <c r="M105" s="1" t="s">
        <v>299</v>
      </c>
    </row>
    <row r="106" spans="1:13" ht="50.25" customHeight="1" thickBot="1">
      <c r="A106" s="1087" t="s">
        <v>206</v>
      </c>
      <c r="B106" s="1176" t="s">
        <v>105</v>
      </c>
      <c r="C106" s="1123" t="s">
        <v>287</v>
      </c>
      <c r="D106" s="1176" t="s">
        <v>421</v>
      </c>
      <c r="E106" s="1177"/>
      <c r="F106" s="1178"/>
      <c r="G106" s="1178"/>
      <c r="H106" s="1179"/>
      <c r="I106" s="1258">
        <v>2000</v>
      </c>
      <c r="J106" s="1181" t="s">
        <v>17</v>
      </c>
      <c r="K106" s="1143" t="s">
        <v>92</v>
      </c>
      <c r="L106" s="1181" t="s">
        <v>103</v>
      </c>
      <c r="M106" s="1" t="s">
        <v>299</v>
      </c>
    </row>
    <row r="107" spans="1:13" ht="15" customHeight="1">
      <c r="A107" s="1068" t="s">
        <v>0</v>
      </c>
      <c r="B107" s="1069" t="s">
        <v>1</v>
      </c>
      <c r="C107" s="1069" t="s">
        <v>2</v>
      </c>
      <c r="D107" s="1070" t="s">
        <v>3</v>
      </c>
      <c r="E107" s="1068"/>
      <c r="F107" s="1071" t="s">
        <v>4</v>
      </c>
      <c r="G107" s="1071"/>
      <c r="H107" s="1072"/>
      <c r="I107" s="1073" t="s">
        <v>5</v>
      </c>
      <c r="J107" s="1074"/>
      <c r="K107" s="1075" t="s">
        <v>6</v>
      </c>
      <c r="L107" s="1076"/>
      <c r="M107" s="1"/>
    </row>
    <row r="108" spans="1:13" ht="14.25" customHeight="1" thickBot="1">
      <c r="A108" s="1077"/>
      <c r="B108" s="1078"/>
      <c r="C108" s="1078"/>
      <c r="D108" s="1078"/>
      <c r="E108" s="1079" t="s">
        <v>7</v>
      </c>
      <c r="F108" s="1080" t="s">
        <v>8</v>
      </c>
      <c r="G108" s="1080" t="s">
        <v>9</v>
      </c>
      <c r="H108" s="1081" t="s">
        <v>10</v>
      </c>
      <c r="I108" s="1079" t="s">
        <v>11</v>
      </c>
      <c r="J108" s="1081" t="s">
        <v>12</v>
      </c>
      <c r="K108" s="1082" t="s">
        <v>13</v>
      </c>
      <c r="L108" s="1083" t="s">
        <v>14</v>
      </c>
      <c r="M108" s="1"/>
    </row>
    <row r="109" spans="1:13" ht="36.75" customHeight="1" thickBot="1">
      <c r="A109" s="1087" t="s">
        <v>207</v>
      </c>
      <c r="B109" s="1147" t="s">
        <v>494</v>
      </c>
      <c r="C109" s="1123" t="s">
        <v>287</v>
      </c>
      <c r="D109" s="1147" t="s">
        <v>86</v>
      </c>
      <c r="E109" s="1149"/>
      <c r="F109" s="1294"/>
      <c r="G109" s="1294"/>
      <c r="H109" s="1294"/>
      <c r="I109" s="1150">
        <v>50000</v>
      </c>
      <c r="J109" s="1147" t="s">
        <v>17</v>
      </c>
      <c r="K109" s="1147" t="s">
        <v>92</v>
      </c>
      <c r="L109" s="1147" t="s">
        <v>100</v>
      </c>
      <c r="M109" s="1" t="s">
        <v>299</v>
      </c>
    </row>
    <row r="110" spans="1:13" ht="39.75" customHeight="1" thickBot="1">
      <c r="A110" s="1087" t="s">
        <v>208</v>
      </c>
      <c r="B110" s="1221" t="s">
        <v>101</v>
      </c>
      <c r="C110" s="1123" t="s">
        <v>287</v>
      </c>
      <c r="D110" s="1221" t="s">
        <v>422</v>
      </c>
      <c r="E110" s="1296"/>
      <c r="F110" s="1224"/>
      <c r="G110" s="1224"/>
      <c r="H110" s="1226"/>
      <c r="I110" s="1184">
        <v>500</v>
      </c>
      <c r="J110" s="1227" t="s">
        <v>17</v>
      </c>
      <c r="K110" s="1228" t="s">
        <v>92</v>
      </c>
      <c r="L110" s="1227" t="s">
        <v>100</v>
      </c>
      <c r="M110" s="1" t="s">
        <v>299</v>
      </c>
    </row>
    <row r="111" spans="1:13" ht="52.5" customHeight="1" thickBot="1">
      <c r="A111" s="1087" t="s">
        <v>209</v>
      </c>
      <c r="B111" s="1176" t="s">
        <v>102</v>
      </c>
      <c r="C111" s="1123" t="s">
        <v>287</v>
      </c>
      <c r="D111" s="1176" t="s">
        <v>423</v>
      </c>
      <c r="E111" s="1177"/>
      <c r="F111" s="1297"/>
      <c r="G111" s="1297"/>
      <c r="H111" s="1298"/>
      <c r="I111" s="1258">
        <v>2000</v>
      </c>
      <c r="J111" s="1181" t="s">
        <v>17</v>
      </c>
      <c r="K111" s="1143" t="s">
        <v>92</v>
      </c>
      <c r="L111" s="1181" t="s">
        <v>103</v>
      </c>
      <c r="M111" s="1" t="s">
        <v>299</v>
      </c>
    </row>
    <row r="112" spans="1:13" ht="28.5" customHeight="1" thickBot="1">
      <c r="A112" s="1087" t="s">
        <v>210</v>
      </c>
      <c r="B112" s="1176" t="s">
        <v>504</v>
      </c>
      <c r="C112" s="1176" t="s">
        <v>16</v>
      </c>
      <c r="D112" s="1176" t="s">
        <v>424</v>
      </c>
      <c r="E112" s="1177"/>
      <c r="F112" s="1178"/>
      <c r="G112" s="1178"/>
      <c r="H112" s="1179"/>
      <c r="I112" s="1258">
        <v>15000</v>
      </c>
      <c r="J112" s="1181" t="s">
        <v>17</v>
      </c>
      <c r="K112" s="1143" t="s">
        <v>59</v>
      </c>
      <c r="L112" s="1181" t="s">
        <v>61</v>
      </c>
      <c r="M112" s="1" t="s">
        <v>299</v>
      </c>
    </row>
    <row r="113" spans="1:13" ht="28.5" customHeight="1" thickBot="1">
      <c r="A113" s="1087" t="s">
        <v>211</v>
      </c>
      <c r="B113" s="1176" t="s">
        <v>493</v>
      </c>
      <c r="C113" s="1123" t="s">
        <v>287</v>
      </c>
      <c r="D113" s="1176" t="s">
        <v>425</v>
      </c>
      <c r="E113" s="1177"/>
      <c r="F113" s="1178"/>
      <c r="G113" s="1178"/>
      <c r="H113" s="1179"/>
      <c r="I113" s="1258">
        <v>200000</v>
      </c>
      <c r="J113" s="1181" t="s">
        <v>32</v>
      </c>
      <c r="K113" s="1143" t="s">
        <v>59</v>
      </c>
      <c r="L113" s="1181" t="s">
        <v>63</v>
      </c>
      <c r="M113" s="1" t="s">
        <v>299</v>
      </c>
    </row>
    <row r="114" spans="1:13" ht="27" customHeight="1" thickBot="1">
      <c r="A114" s="1087" t="s">
        <v>675</v>
      </c>
      <c r="B114" s="1123" t="s">
        <v>553</v>
      </c>
      <c r="C114" s="1123" t="s">
        <v>272</v>
      </c>
      <c r="D114" s="1299" t="s">
        <v>554</v>
      </c>
      <c r="E114" s="1300"/>
      <c r="F114" s="1301"/>
      <c r="G114" s="1300"/>
      <c r="H114" s="1301"/>
      <c r="I114" s="1302">
        <v>3050000</v>
      </c>
      <c r="J114" s="1303" t="s">
        <v>32</v>
      </c>
      <c r="K114" s="1304" t="s">
        <v>59</v>
      </c>
      <c r="L114" s="1304" t="s">
        <v>276</v>
      </c>
      <c r="M114" s="1" t="s">
        <v>299</v>
      </c>
    </row>
    <row r="115" spans="1:13" ht="20.25" customHeight="1" thickBot="1">
      <c r="A115" s="1087" t="s">
        <v>212</v>
      </c>
      <c r="B115" s="1305" t="s">
        <v>107</v>
      </c>
      <c r="C115" s="1222" t="s">
        <v>287</v>
      </c>
      <c r="D115" s="1176" t="s">
        <v>108</v>
      </c>
      <c r="E115" s="1177"/>
      <c r="F115" s="1178"/>
      <c r="G115" s="1178"/>
      <c r="H115" s="1179"/>
      <c r="I115" s="1291">
        <v>208000</v>
      </c>
      <c r="J115" s="1292" t="s">
        <v>32</v>
      </c>
      <c r="K115" s="1293" t="s">
        <v>92</v>
      </c>
      <c r="L115" s="1292" t="s">
        <v>259</v>
      </c>
      <c r="M115" s="1" t="s">
        <v>299</v>
      </c>
    </row>
    <row r="116" spans="1:13" ht="24.75" customHeight="1" thickBot="1">
      <c r="A116" s="1087" t="s">
        <v>213</v>
      </c>
      <c r="B116" s="1096" t="s">
        <v>381</v>
      </c>
      <c r="C116" s="1306" t="s">
        <v>287</v>
      </c>
      <c r="D116" s="1096" t="s">
        <v>426</v>
      </c>
      <c r="E116" s="1124"/>
      <c r="F116" s="1116"/>
      <c r="G116" s="1116"/>
      <c r="H116" s="1307"/>
      <c r="I116" s="1295">
        <v>400000</v>
      </c>
      <c r="J116" s="1190" t="s">
        <v>32</v>
      </c>
      <c r="K116" s="1190" t="s">
        <v>59</v>
      </c>
      <c r="L116" s="1190" t="s">
        <v>63</v>
      </c>
      <c r="M116" s="1" t="s">
        <v>299</v>
      </c>
    </row>
    <row r="117" spans="1:13" ht="76.5" customHeight="1" thickBot="1">
      <c r="A117" s="1087" t="s">
        <v>225</v>
      </c>
      <c r="B117" s="1190" t="s">
        <v>618</v>
      </c>
      <c r="C117" s="1190" t="s">
        <v>619</v>
      </c>
      <c r="D117" s="1190" t="s">
        <v>277</v>
      </c>
      <c r="E117" s="1124"/>
      <c r="F117" s="1116"/>
      <c r="G117" s="1116"/>
      <c r="H117" s="1307"/>
      <c r="I117" s="1295">
        <v>400000</v>
      </c>
      <c r="J117" s="1190" t="s">
        <v>632</v>
      </c>
      <c r="K117" s="1190" t="s">
        <v>92</v>
      </c>
      <c r="L117" s="1190" t="s">
        <v>278</v>
      </c>
      <c r="M117" s="1" t="s">
        <v>299</v>
      </c>
    </row>
    <row r="118" spans="1:13" ht="63.75" customHeight="1" thickBot="1">
      <c r="A118" s="1087" t="s">
        <v>349</v>
      </c>
      <c r="B118" s="1190" t="s">
        <v>279</v>
      </c>
      <c r="C118" s="1190" t="s">
        <v>376</v>
      </c>
      <c r="D118" s="1190" t="s">
        <v>280</v>
      </c>
      <c r="E118" s="1124"/>
      <c r="F118" s="1116"/>
      <c r="G118" s="1116"/>
      <c r="H118" s="1307"/>
      <c r="I118" s="1295">
        <v>20000</v>
      </c>
      <c r="J118" s="1190" t="s">
        <v>632</v>
      </c>
      <c r="K118" s="1190" t="s">
        <v>92</v>
      </c>
      <c r="L118" s="1190" t="s">
        <v>281</v>
      </c>
      <c r="M118" s="1" t="s">
        <v>299</v>
      </c>
    </row>
    <row r="119" spans="1:13" ht="24.75" customHeight="1" thickBot="1">
      <c r="A119" s="1229" t="s">
        <v>350</v>
      </c>
      <c r="B119" s="1308" t="s">
        <v>620</v>
      </c>
      <c r="C119" s="1308" t="s">
        <v>376</v>
      </c>
      <c r="D119" s="1308" t="s">
        <v>445</v>
      </c>
      <c r="E119" s="1089"/>
      <c r="F119" s="1121"/>
      <c r="G119" s="1121"/>
      <c r="H119" s="1309"/>
      <c r="I119" s="1310">
        <v>2000000</v>
      </c>
      <c r="J119" s="1308" t="s">
        <v>632</v>
      </c>
      <c r="K119" s="1308" t="s">
        <v>92</v>
      </c>
      <c r="L119" s="1308" t="s">
        <v>77</v>
      </c>
      <c r="M119" s="1" t="s">
        <v>299</v>
      </c>
    </row>
    <row r="120" spans="1:13" ht="37.5" customHeight="1" thickBot="1">
      <c r="A120" s="1229" t="s">
        <v>351</v>
      </c>
      <c r="B120" s="1308" t="s">
        <v>505</v>
      </c>
      <c r="C120" s="1308" t="s">
        <v>287</v>
      </c>
      <c r="D120" s="1308" t="s">
        <v>151</v>
      </c>
      <c r="E120" s="1238"/>
      <c r="F120" s="1239"/>
      <c r="G120" s="1239"/>
      <c r="H120" s="1311"/>
      <c r="I120" s="1310">
        <v>400000</v>
      </c>
      <c r="J120" s="1308" t="s">
        <v>135</v>
      </c>
      <c r="K120" s="1308" t="s">
        <v>59</v>
      </c>
      <c r="L120" s="1308" t="s">
        <v>94</v>
      </c>
      <c r="M120" s="1" t="s">
        <v>299</v>
      </c>
    </row>
    <row r="121" spans="1:13" ht="24.75" customHeight="1" thickBot="1">
      <c r="A121" s="1229" t="s">
        <v>352</v>
      </c>
      <c r="B121" s="1308" t="s">
        <v>509</v>
      </c>
      <c r="C121" s="1308" t="s">
        <v>272</v>
      </c>
      <c r="D121" s="1308" t="s">
        <v>288</v>
      </c>
      <c r="E121" s="1238"/>
      <c r="F121" s="1239"/>
      <c r="G121" s="1239"/>
      <c r="H121" s="1311"/>
      <c r="I121" s="1310">
        <v>1000000</v>
      </c>
      <c r="J121" s="1308" t="s">
        <v>500</v>
      </c>
      <c r="K121" s="1308" t="s">
        <v>92</v>
      </c>
      <c r="L121" s="1308" t="s">
        <v>94</v>
      </c>
      <c r="M121" s="1" t="s">
        <v>299</v>
      </c>
    </row>
    <row r="122" spans="1:13" ht="51.75" customHeight="1" thickBot="1">
      <c r="A122" s="1087" t="s">
        <v>353</v>
      </c>
      <c r="B122" s="1305" t="s">
        <v>555</v>
      </c>
      <c r="C122" s="1305" t="s">
        <v>16</v>
      </c>
      <c r="D122" s="1305" t="s">
        <v>506</v>
      </c>
      <c r="E122" s="1312"/>
      <c r="F122" s="1213"/>
      <c r="G122" s="1213"/>
      <c r="H122" s="1214"/>
      <c r="I122" s="1313">
        <v>570000</v>
      </c>
      <c r="J122" s="1314" t="s">
        <v>543</v>
      </c>
      <c r="K122" s="1315" t="s">
        <v>92</v>
      </c>
      <c r="L122" s="1314" t="s">
        <v>106</v>
      </c>
      <c r="M122" s="1" t="s">
        <v>299</v>
      </c>
    </row>
    <row r="123" spans="1:13" ht="18.75" customHeight="1">
      <c r="A123" s="1068" t="s">
        <v>0</v>
      </c>
      <c r="B123" s="1069" t="s">
        <v>1</v>
      </c>
      <c r="C123" s="1069" t="s">
        <v>2</v>
      </c>
      <c r="D123" s="1070" t="s">
        <v>3</v>
      </c>
      <c r="E123" s="1068"/>
      <c r="F123" s="1071" t="s">
        <v>4</v>
      </c>
      <c r="G123" s="1071"/>
      <c r="H123" s="1072"/>
      <c r="I123" s="1073" t="s">
        <v>5</v>
      </c>
      <c r="J123" s="1074"/>
      <c r="K123" s="1075" t="s">
        <v>6</v>
      </c>
      <c r="L123" s="1076"/>
      <c r="M123" s="1"/>
    </row>
    <row r="124" spans="1:13" ht="17.25" customHeight="1" thickBot="1">
      <c r="A124" s="1077"/>
      <c r="B124" s="1078"/>
      <c r="C124" s="1078"/>
      <c r="D124" s="1078"/>
      <c r="E124" s="1079" t="s">
        <v>7</v>
      </c>
      <c r="F124" s="1080" t="s">
        <v>8</v>
      </c>
      <c r="G124" s="1080" t="s">
        <v>9</v>
      </c>
      <c r="H124" s="1081" t="s">
        <v>10</v>
      </c>
      <c r="I124" s="1079" t="s">
        <v>11</v>
      </c>
      <c r="J124" s="1081" t="s">
        <v>12</v>
      </c>
      <c r="K124" s="1082" t="s">
        <v>13</v>
      </c>
      <c r="L124" s="1083" t="s">
        <v>14</v>
      </c>
      <c r="M124" s="1"/>
    </row>
    <row r="125" spans="1:13" ht="39" customHeight="1" thickBot="1">
      <c r="A125" s="1087" t="s">
        <v>354</v>
      </c>
      <c r="B125" s="1114" t="s">
        <v>510</v>
      </c>
      <c r="C125" s="1114" t="s">
        <v>16</v>
      </c>
      <c r="D125" s="1114" t="s">
        <v>511</v>
      </c>
      <c r="E125" s="1124"/>
      <c r="F125" s="1116"/>
      <c r="G125" s="1116"/>
      <c r="H125" s="1125"/>
      <c r="I125" s="1118">
        <v>25000</v>
      </c>
      <c r="J125" s="1119" t="s">
        <v>17</v>
      </c>
      <c r="K125" s="1126" t="s">
        <v>92</v>
      </c>
      <c r="L125" s="1119" t="s">
        <v>106</v>
      </c>
      <c r="M125" s="1" t="s">
        <v>299</v>
      </c>
    </row>
    <row r="126" spans="1:13" ht="35.25" customHeight="1" thickBot="1">
      <c r="A126" s="1087" t="s">
        <v>355</v>
      </c>
      <c r="B126" s="1114" t="s">
        <v>507</v>
      </c>
      <c r="C126" s="1114" t="s">
        <v>287</v>
      </c>
      <c r="D126" s="1114" t="s">
        <v>508</v>
      </c>
      <c r="E126" s="1124"/>
      <c r="F126" s="1116"/>
      <c r="G126" s="1116"/>
      <c r="H126" s="1125"/>
      <c r="I126" s="1118">
        <v>2000000</v>
      </c>
      <c r="J126" s="1119" t="s">
        <v>143</v>
      </c>
      <c r="K126" s="1126" t="s">
        <v>59</v>
      </c>
      <c r="L126" s="1119" t="s">
        <v>382</v>
      </c>
      <c r="M126" s="1"/>
    </row>
    <row r="127" spans="1:13" ht="28.5" customHeight="1" thickBot="1">
      <c r="A127" s="1229" t="s">
        <v>356</v>
      </c>
      <c r="B127" s="1316" t="s">
        <v>582</v>
      </c>
      <c r="C127" s="1316" t="s">
        <v>583</v>
      </c>
      <c r="D127" s="1316" t="s">
        <v>584</v>
      </c>
      <c r="E127" s="1124"/>
      <c r="F127" s="1116"/>
      <c r="G127" s="1116"/>
      <c r="H127" s="1125"/>
      <c r="I127" s="1317">
        <v>500000</v>
      </c>
      <c r="J127" s="1318" t="s">
        <v>261</v>
      </c>
      <c r="K127" s="1319" t="s">
        <v>382</v>
      </c>
      <c r="L127" s="1318" t="s">
        <v>137</v>
      </c>
      <c r="M127" s="1" t="s">
        <v>299</v>
      </c>
    </row>
    <row r="128" spans="1:13" ht="18.75" customHeight="1">
      <c r="A128" s="1165" t="s">
        <v>357</v>
      </c>
      <c r="B128" s="1166"/>
      <c r="C128" s="1166"/>
      <c r="D128" s="1166"/>
      <c r="E128" s="1197"/>
      <c r="F128" s="1197"/>
      <c r="G128" s="1197"/>
      <c r="H128" s="1197"/>
      <c r="I128" s="1168"/>
      <c r="J128" s="1166"/>
      <c r="K128" s="1166"/>
      <c r="L128" s="1169"/>
    </row>
    <row r="129" spans="1:13" ht="31.5" customHeight="1" thickBot="1">
      <c r="A129" s="1320" t="s">
        <v>676</v>
      </c>
      <c r="B129" s="1308" t="s">
        <v>488</v>
      </c>
      <c r="C129" s="1316" t="s">
        <v>489</v>
      </c>
      <c r="D129" s="1321" t="s">
        <v>241</v>
      </c>
      <c r="E129" s="1129"/>
      <c r="F129" s="1130"/>
      <c r="G129" s="1130"/>
      <c r="H129" s="1131"/>
      <c r="I129" s="1322">
        <v>200000</v>
      </c>
      <c r="J129" s="1323" t="s">
        <v>32</v>
      </c>
      <c r="K129" s="1324" t="s">
        <v>42</v>
      </c>
      <c r="L129" s="1323" t="s">
        <v>237</v>
      </c>
      <c r="M129" s="1" t="s">
        <v>300</v>
      </c>
    </row>
    <row r="130" spans="1:13" ht="40.5" customHeight="1" thickBot="1">
      <c r="A130" s="1325" t="s">
        <v>257</v>
      </c>
      <c r="B130" s="1287" t="s">
        <v>452</v>
      </c>
      <c r="C130" s="1326" t="s">
        <v>453</v>
      </c>
      <c r="D130" s="1321" t="s">
        <v>454</v>
      </c>
      <c r="E130" s="1129"/>
      <c r="F130" s="1130"/>
      <c r="G130" s="1130"/>
      <c r="H130" s="1131"/>
      <c r="I130" s="1322">
        <v>600000</v>
      </c>
      <c r="J130" s="1323" t="s">
        <v>32</v>
      </c>
      <c r="K130" s="1324" t="s">
        <v>42</v>
      </c>
      <c r="L130" s="1323" t="s">
        <v>237</v>
      </c>
      <c r="M130" s="1" t="s">
        <v>300</v>
      </c>
    </row>
    <row r="131" spans="1:13" ht="40.5" customHeight="1">
      <c r="A131" s="1327"/>
      <c r="B131" s="1328"/>
      <c r="C131" s="1328"/>
      <c r="D131" s="1328"/>
      <c r="E131" s="1199"/>
      <c r="F131" s="1199"/>
      <c r="G131" s="1199"/>
      <c r="H131" s="1199"/>
      <c r="I131" s="1329"/>
      <c r="J131" s="1328"/>
      <c r="K131" s="1328"/>
      <c r="L131" s="1328"/>
      <c r="M131" s="1"/>
    </row>
    <row r="132" spans="1:13" ht="40.5" customHeight="1">
      <c r="A132" s="1327"/>
      <c r="B132" s="1328"/>
      <c r="C132" s="1328"/>
      <c r="D132" s="1328"/>
      <c r="E132" s="1199"/>
      <c r="F132" s="1199"/>
      <c r="G132" s="1199"/>
      <c r="H132" s="1199"/>
      <c r="I132" s="1329"/>
      <c r="J132" s="1328"/>
      <c r="K132" s="1328"/>
      <c r="L132" s="1328"/>
      <c r="M132" s="1"/>
    </row>
    <row r="133" spans="1:13" ht="40.5" customHeight="1">
      <c r="A133" s="1327"/>
      <c r="B133" s="1328"/>
      <c r="C133" s="1328"/>
      <c r="D133" s="1328"/>
      <c r="E133" s="1199"/>
      <c r="F133" s="1199"/>
      <c r="G133" s="1199"/>
      <c r="H133" s="1199"/>
      <c r="I133" s="1329"/>
      <c r="J133" s="1328"/>
      <c r="K133" s="1328"/>
      <c r="L133" s="1328"/>
      <c r="M133" s="1"/>
    </row>
    <row r="134" spans="1:13" ht="40.5" customHeight="1">
      <c r="A134" s="1327"/>
      <c r="B134" s="1328"/>
      <c r="C134" s="1328"/>
      <c r="D134" s="1328"/>
      <c r="E134" s="1199"/>
      <c r="F134" s="1199"/>
      <c r="G134" s="1199"/>
      <c r="H134" s="1199"/>
      <c r="I134" s="1329"/>
      <c r="J134" s="1328"/>
      <c r="K134" s="1328"/>
      <c r="L134" s="1328"/>
      <c r="M134" s="1"/>
    </row>
    <row r="135" spans="1:13" ht="40.5" customHeight="1">
      <c r="A135" s="1327"/>
      <c r="B135" s="1328"/>
      <c r="C135" s="1328"/>
      <c r="D135" s="1328"/>
      <c r="E135" s="1199"/>
      <c r="F135" s="1199"/>
      <c r="G135" s="1199"/>
      <c r="H135" s="1199"/>
      <c r="I135" s="1329"/>
      <c r="J135" s="1328"/>
      <c r="K135" s="1328"/>
      <c r="L135" s="1328"/>
      <c r="M135" s="1"/>
    </row>
    <row r="136" spans="1:13" ht="129" customHeight="1">
      <c r="A136" s="1327"/>
      <c r="B136" s="1328"/>
      <c r="C136" s="1328"/>
      <c r="D136" s="1328"/>
      <c r="E136" s="1199"/>
      <c r="F136" s="1199"/>
      <c r="G136" s="1199"/>
      <c r="H136" s="1199"/>
      <c r="I136" s="1329"/>
      <c r="J136" s="1328"/>
      <c r="K136" s="1328"/>
      <c r="L136" s="1328"/>
      <c r="M136" s="1"/>
    </row>
    <row r="137" spans="1:13" ht="17.25" customHeight="1" thickBot="1">
      <c r="A137" s="1065" t="s">
        <v>391</v>
      </c>
      <c r="B137" s="1066"/>
      <c r="C137" s="1328"/>
      <c r="D137" s="1328"/>
      <c r="E137" s="1200"/>
      <c r="F137" s="1199"/>
      <c r="G137" s="1199"/>
      <c r="H137" s="1199"/>
      <c r="I137" s="1329"/>
      <c r="J137" s="1328"/>
      <c r="K137" s="1328"/>
      <c r="L137" s="1328"/>
      <c r="M137" s="1"/>
    </row>
    <row r="138" spans="1:13" ht="15.6" customHeight="1">
      <c r="A138" s="1068" t="s">
        <v>0</v>
      </c>
      <c r="B138" s="1069" t="s">
        <v>1</v>
      </c>
      <c r="C138" s="1069" t="s">
        <v>2</v>
      </c>
      <c r="D138" s="1070" t="s">
        <v>3</v>
      </c>
      <c r="E138" s="1068"/>
      <c r="F138" s="1071" t="s">
        <v>4</v>
      </c>
      <c r="G138" s="1071"/>
      <c r="H138" s="1072"/>
      <c r="I138" s="1073" t="s">
        <v>5</v>
      </c>
      <c r="J138" s="1074"/>
      <c r="K138" s="1075" t="s">
        <v>6</v>
      </c>
      <c r="L138" s="1076"/>
    </row>
    <row r="139" spans="1:13" ht="15.6" customHeight="1" thickBot="1">
      <c r="A139" s="1077"/>
      <c r="B139" s="1078"/>
      <c r="C139" s="1078"/>
      <c r="D139" s="1078"/>
      <c r="E139" s="1079" t="s">
        <v>7</v>
      </c>
      <c r="F139" s="1080" t="s">
        <v>8</v>
      </c>
      <c r="G139" s="1080" t="s">
        <v>9</v>
      </c>
      <c r="H139" s="1081" t="s">
        <v>10</v>
      </c>
      <c r="I139" s="1079" t="s">
        <v>11</v>
      </c>
      <c r="J139" s="1081" t="s">
        <v>12</v>
      </c>
      <c r="K139" s="1082" t="s">
        <v>13</v>
      </c>
      <c r="L139" s="1083" t="s">
        <v>14</v>
      </c>
    </row>
    <row r="140" spans="1:13" ht="13.5" customHeight="1">
      <c r="A140" s="1165" t="s">
        <v>325</v>
      </c>
      <c r="B140" s="1166"/>
      <c r="C140" s="1166"/>
      <c r="D140" s="1166"/>
      <c r="E140" s="1197"/>
      <c r="F140" s="1197"/>
      <c r="G140" s="1197"/>
      <c r="H140" s="1197"/>
      <c r="I140" s="1168"/>
      <c r="J140" s="1166"/>
      <c r="K140" s="1166"/>
      <c r="L140" s="1169"/>
    </row>
    <row r="141" spans="1:13" ht="51.75" customHeight="1">
      <c r="A141" s="1325" t="s">
        <v>43</v>
      </c>
      <c r="B141" s="1326" t="s">
        <v>646</v>
      </c>
      <c r="C141" s="1316" t="s">
        <v>647</v>
      </c>
      <c r="D141" s="1316" t="s">
        <v>73</v>
      </c>
      <c r="E141" s="1116"/>
      <c r="F141" s="1125"/>
      <c r="G141" s="1116"/>
      <c r="H141" s="1125"/>
      <c r="I141" s="1317">
        <v>2000000</v>
      </c>
      <c r="J141" s="1318" t="s">
        <v>135</v>
      </c>
      <c r="K141" s="1319" t="s">
        <v>41</v>
      </c>
      <c r="L141" s="1318" t="s">
        <v>74</v>
      </c>
      <c r="M141" s="1" t="s">
        <v>302</v>
      </c>
    </row>
    <row r="142" spans="1:13" ht="28.5" customHeight="1">
      <c r="A142" s="1212" t="s">
        <v>46</v>
      </c>
      <c r="B142" s="1123" t="s">
        <v>239</v>
      </c>
      <c r="C142" s="1114" t="s">
        <v>470</v>
      </c>
      <c r="D142" s="1114" t="s">
        <v>75</v>
      </c>
      <c r="E142" s="1116"/>
      <c r="F142" s="1125"/>
      <c r="G142" s="1116"/>
      <c r="H142" s="1125"/>
      <c r="I142" s="1118">
        <v>1200000</v>
      </c>
      <c r="J142" s="1119" t="s">
        <v>51</v>
      </c>
      <c r="K142" s="1126" t="s">
        <v>41</v>
      </c>
      <c r="L142" s="1119" t="s">
        <v>74</v>
      </c>
      <c r="M142" s="1" t="s">
        <v>302</v>
      </c>
    </row>
    <row r="143" spans="1:13" ht="39" customHeight="1">
      <c r="A143" s="1095" t="s">
        <v>47</v>
      </c>
      <c r="B143" s="1123" t="s">
        <v>240</v>
      </c>
      <c r="C143" s="1114" t="s">
        <v>471</v>
      </c>
      <c r="D143" s="1114" t="s">
        <v>76</v>
      </c>
      <c r="E143" s="1116"/>
      <c r="F143" s="1125"/>
      <c r="G143" s="1116"/>
      <c r="H143" s="1125"/>
      <c r="I143" s="1118">
        <v>3200000</v>
      </c>
      <c r="J143" s="1119" t="s">
        <v>51</v>
      </c>
      <c r="K143" s="1126" t="s">
        <v>41</v>
      </c>
      <c r="L143" s="1119" t="s">
        <v>74</v>
      </c>
      <c r="M143" s="1" t="s">
        <v>302</v>
      </c>
    </row>
    <row r="144" spans="1:13" ht="28.5" customHeight="1">
      <c r="A144" s="1095" t="s">
        <v>48</v>
      </c>
      <c r="B144" s="1123" t="s">
        <v>285</v>
      </c>
      <c r="C144" s="1114" t="s">
        <v>396</v>
      </c>
      <c r="D144" s="1114" t="s">
        <v>76</v>
      </c>
      <c r="E144" s="1116"/>
      <c r="F144" s="1125"/>
      <c r="G144" s="1116"/>
      <c r="H144" s="1125"/>
      <c r="I144" s="1118">
        <v>6000000</v>
      </c>
      <c r="J144" s="1119" t="s">
        <v>51</v>
      </c>
      <c r="K144" s="1126" t="s">
        <v>41</v>
      </c>
      <c r="L144" s="1119" t="s">
        <v>74</v>
      </c>
      <c r="M144" s="1" t="s">
        <v>302</v>
      </c>
    </row>
    <row r="145" spans="1:13" ht="39" customHeight="1">
      <c r="A145" s="1325" t="s">
        <v>50</v>
      </c>
      <c r="B145" s="1326" t="s">
        <v>503</v>
      </c>
      <c r="C145" s="1326" t="s">
        <v>287</v>
      </c>
      <c r="D145" s="1316" t="s">
        <v>271</v>
      </c>
      <c r="E145" s="1116"/>
      <c r="F145" s="1125"/>
      <c r="G145" s="1116"/>
      <c r="H145" s="1125"/>
      <c r="I145" s="1317">
        <v>400000</v>
      </c>
      <c r="J145" s="1318" t="s">
        <v>135</v>
      </c>
      <c r="K145" s="1319" t="s">
        <v>41</v>
      </c>
      <c r="L145" s="1318" t="s">
        <v>77</v>
      </c>
      <c r="M145" s="1" t="s">
        <v>302</v>
      </c>
    </row>
    <row r="146" spans="1:13" ht="39.75" customHeight="1">
      <c r="A146" s="1212" t="s">
        <v>214</v>
      </c>
      <c r="B146" s="1123" t="s">
        <v>282</v>
      </c>
      <c r="C146" s="1114" t="s">
        <v>398</v>
      </c>
      <c r="D146" s="1114" t="s">
        <v>436</v>
      </c>
      <c r="E146" s="1116"/>
      <c r="F146" s="1125"/>
      <c r="G146" s="1116"/>
      <c r="H146" s="1125"/>
      <c r="I146" s="1118">
        <v>1500000</v>
      </c>
      <c r="J146" s="1119" t="s">
        <v>158</v>
      </c>
      <c r="K146" s="1126" t="s">
        <v>78</v>
      </c>
      <c r="L146" s="1119" t="s">
        <v>79</v>
      </c>
      <c r="M146" s="1" t="s">
        <v>302</v>
      </c>
    </row>
    <row r="147" spans="1:13" ht="27.75" customHeight="1">
      <c r="A147" s="1325" t="s">
        <v>215</v>
      </c>
      <c r="B147" s="1326" t="s">
        <v>621</v>
      </c>
      <c r="C147" s="1316" t="s">
        <v>160</v>
      </c>
      <c r="D147" s="1316" t="s">
        <v>622</v>
      </c>
      <c r="E147" s="1116"/>
      <c r="F147" s="1125"/>
      <c r="G147" s="1116"/>
      <c r="H147" s="1125"/>
      <c r="I147" s="1317">
        <v>700000</v>
      </c>
      <c r="J147" s="1318" t="s">
        <v>32</v>
      </c>
      <c r="K147" s="1319" t="s">
        <v>41</v>
      </c>
      <c r="L147" s="1318" t="s">
        <v>74</v>
      </c>
      <c r="M147" s="1" t="s">
        <v>302</v>
      </c>
    </row>
    <row r="148" spans="1:13" ht="42" customHeight="1">
      <c r="A148" s="1212" t="s">
        <v>216</v>
      </c>
      <c r="B148" s="1096" t="s">
        <v>399</v>
      </c>
      <c r="C148" s="1096" t="s">
        <v>713</v>
      </c>
      <c r="D148" s="1096" t="s">
        <v>437</v>
      </c>
      <c r="E148" s="1124"/>
      <c r="F148" s="1116"/>
      <c r="G148" s="1116"/>
      <c r="H148" s="1125"/>
      <c r="I148" s="1100">
        <v>200000</v>
      </c>
      <c r="J148" s="1101" t="s">
        <v>32</v>
      </c>
      <c r="K148" s="1102" t="s">
        <v>41</v>
      </c>
      <c r="L148" s="1101" t="s">
        <v>77</v>
      </c>
      <c r="M148" s="1" t="s">
        <v>302</v>
      </c>
    </row>
    <row r="149" spans="1:13" ht="78" customHeight="1" thickBot="1">
      <c r="A149" s="1330" t="s">
        <v>217</v>
      </c>
      <c r="B149" s="1190" t="s">
        <v>623</v>
      </c>
      <c r="C149" s="1190" t="s">
        <v>624</v>
      </c>
      <c r="D149" s="1190" t="s">
        <v>438</v>
      </c>
      <c r="E149" s="1124"/>
      <c r="F149" s="1125"/>
      <c r="G149" s="1116"/>
      <c r="H149" s="1307"/>
      <c r="I149" s="1295">
        <v>2000000</v>
      </c>
      <c r="J149" s="1190" t="s">
        <v>632</v>
      </c>
      <c r="K149" s="1190" t="s">
        <v>41</v>
      </c>
      <c r="L149" s="1190" t="s">
        <v>74</v>
      </c>
      <c r="M149" s="1" t="s">
        <v>302</v>
      </c>
    </row>
    <row r="150" spans="1:13" ht="75" customHeight="1" thickBot="1">
      <c r="A150" s="1331" t="s">
        <v>218</v>
      </c>
      <c r="B150" s="1190" t="s">
        <v>610</v>
      </c>
      <c r="C150" s="1190" t="s">
        <v>714</v>
      </c>
      <c r="D150" s="1190" t="s">
        <v>611</v>
      </c>
      <c r="E150" s="1124"/>
      <c r="F150" s="1125"/>
      <c r="G150" s="1121"/>
      <c r="H150" s="1309"/>
      <c r="I150" s="1295">
        <v>200000</v>
      </c>
      <c r="J150" s="1190" t="s">
        <v>612</v>
      </c>
      <c r="K150" s="1190" t="s">
        <v>41</v>
      </c>
      <c r="L150" s="1190" t="s">
        <v>74</v>
      </c>
      <c r="M150" s="1" t="s">
        <v>302</v>
      </c>
    </row>
    <row r="151" spans="1:13" ht="27.75" customHeight="1">
      <c r="A151" s="1320" t="s">
        <v>219</v>
      </c>
      <c r="B151" s="1308" t="s">
        <v>400</v>
      </c>
      <c r="C151" s="1308" t="s">
        <v>40</v>
      </c>
      <c r="D151" s="1308" t="s">
        <v>401</v>
      </c>
      <c r="E151" s="1124"/>
      <c r="F151" s="1125"/>
      <c r="G151" s="1121"/>
      <c r="H151" s="1309"/>
      <c r="I151" s="1310">
        <v>250000</v>
      </c>
      <c r="J151" s="1308" t="s">
        <v>135</v>
      </c>
      <c r="K151" s="1308" t="s">
        <v>41</v>
      </c>
      <c r="L151" s="1308" t="s">
        <v>74</v>
      </c>
      <c r="M151" s="1"/>
    </row>
    <row r="152" spans="1:13" ht="25.5" customHeight="1" thickBot="1">
      <c r="A152" s="1331" t="s">
        <v>220</v>
      </c>
      <c r="B152" s="1190" t="s">
        <v>496</v>
      </c>
      <c r="C152" s="1190" t="s">
        <v>287</v>
      </c>
      <c r="D152" s="1190" t="s">
        <v>499</v>
      </c>
      <c r="E152" s="1129"/>
      <c r="F152" s="1130"/>
      <c r="G152" s="1130"/>
      <c r="H152" s="1332"/>
      <c r="I152" s="1295">
        <v>14400</v>
      </c>
      <c r="J152" s="1190" t="s">
        <v>135</v>
      </c>
      <c r="K152" s="1190" t="s">
        <v>78</v>
      </c>
      <c r="L152" s="1190" t="s">
        <v>368</v>
      </c>
      <c r="M152" s="1"/>
    </row>
    <row r="153" spans="1:13" ht="15.75" customHeight="1">
      <c r="A153" s="1068" t="s">
        <v>0</v>
      </c>
      <c r="B153" s="1069" t="s">
        <v>1</v>
      </c>
      <c r="C153" s="1069" t="s">
        <v>2</v>
      </c>
      <c r="D153" s="1070" t="s">
        <v>3</v>
      </c>
      <c r="E153" s="1068"/>
      <c r="F153" s="1071" t="s">
        <v>4</v>
      </c>
      <c r="G153" s="1071"/>
      <c r="H153" s="1072"/>
      <c r="I153" s="1073" t="s">
        <v>5</v>
      </c>
      <c r="J153" s="1074"/>
      <c r="K153" s="1075" t="s">
        <v>6</v>
      </c>
      <c r="L153" s="1076"/>
      <c r="M153" s="1"/>
    </row>
    <row r="154" spans="1:13" ht="13.5" customHeight="1" thickBot="1">
      <c r="A154" s="1077"/>
      <c r="B154" s="1203"/>
      <c r="C154" s="1203"/>
      <c r="D154" s="1203"/>
      <c r="E154" s="1079" t="s">
        <v>7</v>
      </c>
      <c r="F154" s="1080" t="s">
        <v>8</v>
      </c>
      <c r="G154" s="1080" t="s">
        <v>9</v>
      </c>
      <c r="H154" s="1081" t="s">
        <v>10</v>
      </c>
      <c r="I154" s="1204" t="s">
        <v>11</v>
      </c>
      <c r="J154" s="1206" t="s">
        <v>12</v>
      </c>
      <c r="K154" s="1207" t="s">
        <v>13</v>
      </c>
      <c r="L154" s="1208" t="s">
        <v>14</v>
      </c>
      <c r="M154" s="1"/>
    </row>
    <row r="155" spans="1:13" ht="36.75" customHeight="1" thickBot="1">
      <c r="A155" s="1330" t="s">
        <v>221</v>
      </c>
      <c r="B155" s="1190" t="s">
        <v>497</v>
      </c>
      <c r="C155" s="1190" t="s">
        <v>287</v>
      </c>
      <c r="D155" s="1190" t="s">
        <v>653</v>
      </c>
      <c r="E155" s="1129"/>
      <c r="F155" s="1130"/>
      <c r="G155" s="1130"/>
      <c r="H155" s="1332"/>
      <c r="I155" s="1333">
        <v>2400000</v>
      </c>
      <c r="J155" s="1190" t="s">
        <v>84</v>
      </c>
      <c r="K155" s="1190" t="s">
        <v>78</v>
      </c>
      <c r="L155" s="1190" t="s">
        <v>368</v>
      </c>
      <c r="M155" s="1"/>
    </row>
    <row r="156" spans="1:13" ht="36.75" customHeight="1" thickBot="1">
      <c r="A156" s="1330" t="s">
        <v>222</v>
      </c>
      <c r="B156" s="1190" t="s">
        <v>498</v>
      </c>
      <c r="C156" s="1190" t="s">
        <v>287</v>
      </c>
      <c r="D156" s="1190" t="s">
        <v>651</v>
      </c>
      <c r="E156" s="1129"/>
      <c r="F156" s="1130"/>
      <c r="G156" s="1130"/>
      <c r="H156" s="1332"/>
      <c r="I156" s="1295">
        <v>350000</v>
      </c>
      <c r="J156" s="1190" t="s">
        <v>652</v>
      </c>
      <c r="K156" s="1190" t="s">
        <v>78</v>
      </c>
      <c r="L156" s="1190" t="s">
        <v>368</v>
      </c>
      <c r="M156" s="1"/>
    </row>
    <row r="157" spans="1:13" ht="38.25" customHeight="1" thickBot="1">
      <c r="A157" s="1330" t="s">
        <v>223</v>
      </c>
      <c r="B157" s="1190" t="s">
        <v>501</v>
      </c>
      <c r="C157" s="1190" t="s">
        <v>287</v>
      </c>
      <c r="D157" s="1190" t="s">
        <v>650</v>
      </c>
      <c r="E157" s="1129"/>
      <c r="F157" s="1130"/>
      <c r="G157" s="1130"/>
      <c r="H157" s="1332"/>
      <c r="I157" s="1333">
        <v>550000</v>
      </c>
      <c r="J157" s="1190" t="s">
        <v>502</v>
      </c>
      <c r="K157" s="1190" t="s">
        <v>78</v>
      </c>
      <c r="L157" s="1190" t="s">
        <v>368</v>
      </c>
      <c r="M157" s="1"/>
    </row>
    <row r="158" spans="1:13" ht="24" customHeight="1" thickBot="1">
      <c r="A158" s="1330" t="s">
        <v>224</v>
      </c>
      <c r="B158" s="1190" t="s">
        <v>649</v>
      </c>
      <c r="C158" s="1190" t="s">
        <v>287</v>
      </c>
      <c r="D158" s="1190" t="s">
        <v>678</v>
      </c>
      <c r="E158" s="1129"/>
      <c r="F158" s="1130"/>
      <c r="G158" s="1130"/>
      <c r="H158" s="1332"/>
      <c r="I158" s="1333">
        <v>24000</v>
      </c>
      <c r="J158" s="1190" t="s">
        <v>135</v>
      </c>
      <c r="K158" s="1190" t="s">
        <v>78</v>
      </c>
      <c r="L158" s="1190" t="s">
        <v>368</v>
      </c>
      <c r="M158" s="1"/>
    </row>
    <row r="159" spans="1:13" ht="40.5" customHeight="1" thickBot="1">
      <c r="A159" s="1330" t="s">
        <v>654</v>
      </c>
      <c r="B159" s="1190" t="s">
        <v>677</v>
      </c>
      <c r="C159" s="1190" t="s">
        <v>287</v>
      </c>
      <c r="D159" s="1190" t="s">
        <v>655</v>
      </c>
      <c r="E159" s="1129"/>
      <c r="F159" s="1130"/>
      <c r="G159" s="1130"/>
      <c r="H159" s="1332"/>
      <c r="I159" s="1333">
        <v>4000</v>
      </c>
      <c r="J159" s="1190" t="s">
        <v>135</v>
      </c>
      <c r="K159" s="1190" t="s">
        <v>78</v>
      </c>
      <c r="L159" s="1190" t="s">
        <v>368</v>
      </c>
      <c r="M159" s="1"/>
    </row>
    <row r="160" spans="1:13" ht="13.5" customHeight="1">
      <c r="A160" s="1276" t="s">
        <v>326</v>
      </c>
      <c r="B160" s="1277"/>
      <c r="C160" s="1277"/>
      <c r="D160" s="1277"/>
      <c r="E160" s="1278"/>
      <c r="F160" s="1278"/>
      <c r="G160" s="1278"/>
      <c r="H160" s="1278"/>
      <c r="I160" s="1279"/>
      <c r="J160" s="1277"/>
      <c r="K160" s="1277"/>
      <c r="L160" s="1280"/>
    </row>
    <row r="161" spans="1:14" ht="37.5" customHeight="1">
      <c r="A161" s="1331" t="s">
        <v>55</v>
      </c>
      <c r="B161" s="1147" t="s">
        <v>656</v>
      </c>
      <c r="C161" s="1190" t="s">
        <v>287</v>
      </c>
      <c r="D161" s="1147" t="s">
        <v>657</v>
      </c>
      <c r="E161" s="1177"/>
      <c r="F161" s="1178"/>
      <c r="G161" s="1178"/>
      <c r="H161" s="1334"/>
      <c r="I161" s="1150">
        <v>8000</v>
      </c>
      <c r="J161" s="1147" t="s">
        <v>32</v>
      </c>
      <c r="K161" s="1335" t="s">
        <v>383</v>
      </c>
      <c r="L161" s="1147" t="s">
        <v>57</v>
      </c>
      <c r="M161" s="1" t="s">
        <v>301</v>
      </c>
    </row>
    <row r="162" spans="1:14" ht="25.5" customHeight="1" thickBot="1">
      <c r="A162" s="1331" t="s">
        <v>152</v>
      </c>
      <c r="B162" s="1147" t="s">
        <v>658</v>
      </c>
      <c r="C162" s="1190" t="s">
        <v>287</v>
      </c>
      <c r="D162" s="1147" t="s">
        <v>657</v>
      </c>
      <c r="E162" s="1158"/>
      <c r="F162" s="1159"/>
      <c r="G162" s="1159"/>
      <c r="H162" s="1336"/>
      <c r="I162" s="1150">
        <v>3000</v>
      </c>
      <c r="J162" s="1147" t="s">
        <v>135</v>
      </c>
      <c r="K162" s="1335" t="s">
        <v>383</v>
      </c>
      <c r="L162" s="1147" t="s">
        <v>249</v>
      </c>
      <c r="M162" s="1" t="s">
        <v>301</v>
      </c>
    </row>
    <row r="163" spans="1:14" ht="24" customHeight="1" thickBot="1">
      <c r="A163" s="1331" t="s">
        <v>56</v>
      </c>
      <c r="B163" s="1147" t="s">
        <v>275</v>
      </c>
      <c r="C163" s="1190" t="s">
        <v>287</v>
      </c>
      <c r="D163" s="1147" t="s">
        <v>428</v>
      </c>
      <c r="E163" s="1158"/>
      <c r="F163" s="1159"/>
      <c r="G163" s="1159"/>
      <c r="H163" s="1336"/>
      <c r="I163" s="1150">
        <v>1000</v>
      </c>
      <c r="J163" s="1147" t="s">
        <v>135</v>
      </c>
      <c r="K163" s="1335" t="s">
        <v>383</v>
      </c>
      <c r="L163" s="1147" t="s">
        <v>472</v>
      </c>
      <c r="M163" s="1" t="s">
        <v>301</v>
      </c>
    </row>
    <row r="164" spans="1:14" ht="38.25" customHeight="1" thickBot="1">
      <c r="A164" s="1331" t="s">
        <v>327</v>
      </c>
      <c r="B164" s="1190" t="s">
        <v>162</v>
      </c>
      <c r="C164" s="1190" t="s">
        <v>287</v>
      </c>
      <c r="D164" s="1190" t="s">
        <v>429</v>
      </c>
      <c r="E164" s="1124"/>
      <c r="F164" s="1116"/>
      <c r="G164" s="1183"/>
      <c r="H164" s="1337"/>
      <c r="I164" s="1295">
        <v>100000</v>
      </c>
      <c r="J164" s="1190" t="s">
        <v>136</v>
      </c>
      <c r="K164" s="1190" t="s">
        <v>259</v>
      </c>
      <c r="L164" s="1190" t="s">
        <v>267</v>
      </c>
      <c r="M164" s="1" t="s">
        <v>301</v>
      </c>
    </row>
    <row r="165" spans="1:14" ht="38.25" customHeight="1" thickBot="1">
      <c r="A165" s="1331" t="s">
        <v>328</v>
      </c>
      <c r="B165" s="1190" t="s">
        <v>473</v>
      </c>
      <c r="C165" s="1190" t="s">
        <v>287</v>
      </c>
      <c r="D165" s="1190" t="s">
        <v>270</v>
      </c>
      <c r="E165" s="1300"/>
      <c r="F165" s="1301"/>
      <c r="G165" s="1301"/>
      <c r="H165" s="1338"/>
      <c r="I165" s="1295">
        <v>5000</v>
      </c>
      <c r="J165" s="1190" t="s">
        <v>268</v>
      </c>
      <c r="K165" s="1190" t="s">
        <v>259</v>
      </c>
      <c r="L165" s="1190" t="s">
        <v>267</v>
      </c>
      <c r="M165" s="1" t="s">
        <v>301</v>
      </c>
      <c r="N165" s="423">
        <v>550000</v>
      </c>
    </row>
    <row r="166" spans="1:14" ht="27" customHeight="1" thickBot="1">
      <c r="A166" s="1339" t="s">
        <v>329</v>
      </c>
      <c r="B166" s="1190" t="s">
        <v>264</v>
      </c>
      <c r="C166" s="1190" t="s">
        <v>287</v>
      </c>
      <c r="D166" s="1190" t="s">
        <v>265</v>
      </c>
      <c r="E166" s="1089"/>
      <c r="F166" s="1121"/>
      <c r="G166" s="1121"/>
      <c r="H166" s="1309"/>
      <c r="I166" s="1295">
        <v>10000</v>
      </c>
      <c r="J166" s="1190" t="s">
        <v>266</v>
      </c>
      <c r="K166" s="1190" t="s">
        <v>259</v>
      </c>
      <c r="L166" s="1190" t="s">
        <v>267</v>
      </c>
      <c r="M166" s="1" t="s">
        <v>301</v>
      </c>
      <c r="N166" s="423">
        <v>23860037</v>
      </c>
    </row>
    <row r="167" spans="1:14" ht="26.25" customHeight="1" thickBot="1">
      <c r="A167" s="1339" t="s">
        <v>330</v>
      </c>
      <c r="B167" s="1190" t="s">
        <v>161</v>
      </c>
      <c r="C167" s="1190" t="s">
        <v>287</v>
      </c>
      <c r="D167" s="1190" t="s">
        <v>243</v>
      </c>
      <c r="E167" s="1089"/>
      <c r="F167" s="1121"/>
      <c r="G167" s="1121"/>
      <c r="H167" s="1309"/>
      <c r="I167" s="1295">
        <v>150000</v>
      </c>
      <c r="J167" s="1190" t="s">
        <v>163</v>
      </c>
      <c r="K167" s="1190" t="s">
        <v>259</v>
      </c>
      <c r="L167" s="1190" t="s">
        <v>267</v>
      </c>
      <c r="M167" s="1" t="s">
        <v>301</v>
      </c>
      <c r="N167" s="423">
        <v>143994</v>
      </c>
    </row>
    <row r="168" spans="1:14" ht="40.5" customHeight="1" thickBot="1">
      <c r="A168" s="1339" t="s">
        <v>331</v>
      </c>
      <c r="B168" s="1190" t="s">
        <v>269</v>
      </c>
      <c r="C168" s="1190" t="s">
        <v>287</v>
      </c>
      <c r="D168" s="1190" t="s">
        <v>439</v>
      </c>
      <c r="E168" s="1300"/>
      <c r="F168" s="1301"/>
      <c r="G168" s="1301"/>
      <c r="H168" s="1338"/>
      <c r="I168" s="1295">
        <v>5000</v>
      </c>
      <c r="J168" s="1190" t="s">
        <v>135</v>
      </c>
      <c r="K168" s="1190" t="s">
        <v>259</v>
      </c>
      <c r="L168" s="1190" t="s">
        <v>267</v>
      </c>
      <c r="M168" s="1" t="s">
        <v>301</v>
      </c>
      <c r="N168" s="423">
        <v>565000</v>
      </c>
    </row>
    <row r="169" spans="1:14" ht="15" customHeight="1" thickBot="1">
      <c r="A169" s="1276" t="s">
        <v>455</v>
      </c>
      <c r="B169" s="1277"/>
      <c r="C169" s="1152"/>
      <c r="D169" s="1277"/>
      <c r="E169" s="1278"/>
      <c r="F169" s="1278"/>
      <c r="G169" s="1278"/>
      <c r="H169" s="1278"/>
      <c r="I169" s="1279"/>
      <c r="J169" s="1277"/>
      <c r="K169" s="1277"/>
      <c r="L169" s="1280"/>
    </row>
    <row r="170" spans="1:14" ht="36.75" customHeight="1" thickBot="1">
      <c r="A170" s="1156" t="s">
        <v>456</v>
      </c>
      <c r="B170" s="1088" t="s">
        <v>532</v>
      </c>
      <c r="C170" s="1222" t="s">
        <v>287</v>
      </c>
      <c r="D170" s="1088" t="s">
        <v>533</v>
      </c>
      <c r="E170" s="1089"/>
      <c r="F170" s="1121"/>
      <c r="G170" s="1121"/>
      <c r="H170" s="1122"/>
      <c r="I170" s="1092">
        <v>15367</v>
      </c>
      <c r="J170" s="1093" t="s">
        <v>32</v>
      </c>
      <c r="K170" s="1094" t="s">
        <v>68</v>
      </c>
      <c r="L170" s="1093" t="s">
        <v>263</v>
      </c>
      <c r="M170" s="1" t="s">
        <v>301</v>
      </c>
    </row>
    <row r="171" spans="1:14" ht="38.25" customHeight="1" thickBot="1">
      <c r="A171" s="1156" t="s">
        <v>457</v>
      </c>
      <c r="B171" s="1114" t="s">
        <v>534</v>
      </c>
      <c r="C171" s="1123" t="s">
        <v>287</v>
      </c>
      <c r="D171" s="1114" t="s">
        <v>535</v>
      </c>
      <c r="E171" s="1124"/>
      <c r="F171" s="1116"/>
      <c r="G171" s="1116"/>
      <c r="H171" s="1125"/>
      <c r="I171" s="1118">
        <v>4270</v>
      </c>
      <c r="J171" s="1119" t="s">
        <v>135</v>
      </c>
      <c r="K171" s="1126" t="s">
        <v>68</v>
      </c>
      <c r="L171" s="1093" t="s">
        <v>263</v>
      </c>
      <c r="M171" s="1" t="s">
        <v>301</v>
      </c>
    </row>
    <row r="172" spans="1:14" ht="16.5" customHeight="1">
      <c r="A172" s="1068" t="s">
        <v>0</v>
      </c>
      <c r="B172" s="1069" t="s">
        <v>1</v>
      </c>
      <c r="C172" s="1069" t="s">
        <v>2</v>
      </c>
      <c r="D172" s="1070" t="s">
        <v>3</v>
      </c>
      <c r="E172" s="1068"/>
      <c r="F172" s="1071" t="s">
        <v>4</v>
      </c>
      <c r="G172" s="1071"/>
      <c r="H172" s="1072"/>
      <c r="I172" s="1073" t="s">
        <v>5</v>
      </c>
      <c r="J172" s="1074"/>
      <c r="K172" s="1075" t="s">
        <v>6</v>
      </c>
      <c r="L172" s="1076"/>
      <c r="M172" s="1"/>
    </row>
    <row r="173" spans="1:14" ht="15.75" customHeight="1" thickBot="1">
      <c r="A173" s="1077"/>
      <c r="B173" s="1078"/>
      <c r="C173" s="1078"/>
      <c r="D173" s="1078"/>
      <c r="E173" s="1079" t="s">
        <v>7</v>
      </c>
      <c r="F173" s="1080" t="s">
        <v>8</v>
      </c>
      <c r="G173" s="1080" t="s">
        <v>9</v>
      </c>
      <c r="H173" s="1081" t="s">
        <v>10</v>
      </c>
      <c r="I173" s="1079" t="s">
        <v>11</v>
      </c>
      <c r="J173" s="1081" t="s">
        <v>12</v>
      </c>
      <c r="K173" s="1082" t="s">
        <v>13</v>
      </c>
      <c r="L173" s="1083" t="s">
        <v>14</v>
      </c>
      <c r="M173" s="1"/>
    </row>
    <row r="174" spans="1:14" ht="15.75" customHeight="1" thickBot="1">
      <c r="A174" s="1156" t="s">
        <v>458</v>
      </c>
      <c r="B174" s="1114" t="s">
        <v>474</v>
      </c>
      <c r="C174" s="1123" t="s">
        <v>287</v>
      </c>
      <c r="D174" s="1114" t="s">
        <v>70</v>
      </c>
      <c r="E174" s="1124"/>
      <c r="F174" s="1116"/>
      <c r="G174" s="1116"/>
      <c r="H174" s="1125"/>
      <c r="I174" s="1118">
        <v>124150</v>
      </c>
      <c r="J174" s="1117" t="s">
        <v>32</v>
      </c>
      <c r="K174" s="1126" t="s">
        <v>68</v>
      </c>
      <c r="L174" s="1119" t="s">
        <v>475</v>
      </c>
      <c r="M174" s="1" t="s">
        <v>301</v>
      </c>
    </row>
    <row r="175" spans="1:14" ht="26.25" customHeight="1" thickBot="1">
      <c r="A175" s="1156" t="s">
        <v>459</v>
      </c>
      <c r="B175" s="1114" t="s">
        <v>250</v>
      </c>
      <c r="C175" s="1123" t="s">
        <v>287</v>
      </c>
      <c r="D175" s="1114" t="s">
        <v>430</v>
      </c>
      <c r="E175" s="1124"/>
      <c r="F175" s="1116"/>
      <c r="G175" s="1116"/>
      <c r="H175" s="1125"/>
      <c r="I175" s="1118">
        <v>3870</v>
      </c>
      <c r="J175" s="1117" t="s">
        <v>135</v>
      </c>
      <c r="K175" s="1126" t="s">
        <v>68</v>
      </c>
      <c r="L175" s="1119" t="s">
        <v>251</v>
      </c>
      <c r="M175" s="1" t="s">
        <v>301</v>
      </c>
    </row>
    <row r="176" spans="1:14" ht="25.5" customHeight="1" thickBot="1">
      <c r="A176" s="1156" t="s">
        <v>460</v>
      </c>
      <c r="B176" s="1096" t="s">
        <v>71</v>
      </c>
      <c r="C176" s="1096" t="s">
        <v>72</v>
      </c>
      <c r="D176" s="1096" t="s">
        <v>431</v>
      </c>
      <c r="E176" s="1340"/>
      <c r="F176" s="1341"/>
      <c r="G176" s="1098"/>
      <c r="H176" s="1099"/>
      <c r="I176" s="1100">
        <v>15974</v>
      </c>
      <c r="J176" s="1101" t="s">
        <v>32</v>
      </c>
      <c r="K176" s="1102" t="s">
        <v>68</v>
      </c>
      <c r="L176" s="1101" t="s">
        <v>54</v>
      </c>
      <c r="M176" s="1" t="s">
        <v>301</v>
      </c>
    </row>
    <row r="177" spans="1:13" ht="15" customHeight="1" thickBot="1">
      <c r="A177" s="1209" t="s">
        <v>461</v>
      </c>
      <c r="B177" s="1137"/>
      <c r="C177" s="1137"/>
      <c r="D177" s="1137"/>
      <c r="E177" s="1137"/>
      <c r="F177" s="1137"/>
      <c r="G177" s="1137"/>
      <c r="H177" s="1342"/>
      <c r="I177" s="1342"/>
      <c r="J177" s="1342"/>
      <c r="K177" s="1342"/>
      <c r="L177" s="1343"/>
    </row>
    <row r="178" spans="1:13" ht="40.5" customHeight="1" thickBot="1">
      <c r="A178" s="1244" t="s">
        <v>58</v>
      </c>
      <c r="B178" s="1344" t="s">
        <v>81</v>
      </c>
      <c r="C178" s="1123" t="s">
        <v>287</v>
      </c>
      <c r="D178" s="1344" t="s">
        <v>82</v>
      </c>
      <c r="E178" s="1345"/>
      <c r="F178" s="1346"/>
      <c r="G178" s="1346"/>
      <c r="H178" s="1347"/>
      <c r="I178" s="1348">
        <v>175000</v>
      </c>
      <c r="J178" s="1349" t="s">
        <v>32</v>
      </c>
      <c r="K178" s="1350" t="s">
        <v>388</v>
      </c>
      <c r="L178" s="1349" t="s">
        <v>83</v>
      </c>
      <c r="M178" s="1" t="s">
        <v>302</v>
      </c>
    </row>
    <row r="179" spans="1:13" ht="42" customHeight="1" thickBot="1">
      <c r="A179" s="1351" t="s">
        <v>60</v>
      </c>
      <c r="B179" s="1305" t="s">
        <v>664</v>
      </c>
      <c r="C179" s="1305" t="s">
        <v>665</v>
      </c>
      <c r="D179" s="1305" t="s">
        <v>666</v>
      </c>
      <c r="E179" s="1352"/>
      <c r="F179" s="1353"/>
      <c r="G179" s="1353"/>
      <c r="H179" s="1354"/>
      <c r="I179" s="1184">
        <v>100000</v>
      </c>
      <c r="J179" s="1314" t="s">
        <v>51</v>
      </c>
      <c r="K179" s="1350" t="s">
        <v>388</v>
      </c>
      <c r="L179" s="1227" t="s">
        <v>385</v>
      </c>
      <c r="M179" s="1" t="s">
        <v>302</v>
      </c>
    </row>
    <row r="180" spans="1:13" ht="40.5" customHeight="1" thickBot="1">
      <c r="A180" s="1244" t="s">
        <v>62</v>
      </c>
      <c r="B180" s="1114" t="s">
        <v>663</v>
      </c>
      <c r="C180" s="1123" t="s">
        <v>384</v>
      </c>
      <c r="D180" s="1114" t="s">
        <v>427</v>
      </c>
      <c r="E180" s="1352"/>
      <c r="F180" s="1353"/>
      <c r="G180" s="1353"/>
      <c r="H180" s="1354"/>
      <c r="I180" s="1258">
        <v>100000</v>
      </c>
      <c r="J180" s="1119" t="s">
        <v>32</v>
      </c>
      <c r="K180" s="1350" t="s">
        <v>388</v>
      </c>
      <c r="L180" s="1181" t="s">
        <v>386</v>
      </c>
      <c r="M180" s="1" t="s">
        <v>302</v>
      </c>
    </row>
    <row r="181" spans="1:13" ht="64.5" customHeight="1" thickBot="1">
      <c r="A181" s="1351" t="s">
        <v>64</v>
      </c>
      <c r="B181" s="1355" t="s">
        <v>667</v>
      </c>
      <c r="C181" s="1306" t="s">
        <v>668</v>
      </c>
      <c r="D181" s="1096" t="s">
        <v>669</v>
      </c>
      <c r="E181" s="1356"/>
      <c r="F181" s="1357"/>
      <c r="G181" s="1357"/>
      <c r="H181" s="1358"/>
      <c r="I181" s="1291">
        <v>200000</v>
      </c>
      <c r="J181" s="1101" t="s">
        <v>51</v>
      </c>
      <c r="K181" s="1350" t="s">
        <v>388</v>
      </c>
      <c r="L181" s="1292" t="s">
        <v>387</v>
      </c>
      <c r="M181" s="1"/>
    </row>
    <row r="182" spans="1:13" ht="54" customHeight="1">
      <c r="A182" s="1244" t="s">
        <v>65</v>
      </c>
      <c r="B182" s="1188" t="s">
        <v>671</v>
      </c>
      <c r="C182" s="1306" t="s">
        <v>384</v>
      </c>
      <c r="D182" s="1188" t="s">
        <v>672</v>
      </c>
      <c r="E182" s="1359"/>
      <c r="F182" s="1357"/>
      <c r="G182" s="1357"/>
      <c r="H182" s="1358"/>
      <c r="I182" s="1100">
        <v>40000</v>
      </c>
      <c r="J182" s="1292" t="s">
        <v>261</v>
      </c>
      <c r="K182" s="1350" t="s">
        <v>388</v>
      </c>
      <c r="L182" s="1292" t="s">
        <v>360</v>
      </c>
      <c r="M182" s="1" t="s">
        <v>302</v>
      </c>
    </row>
    <row r="183" spans="1:13" ht="13.5" customHeight="1">
      <c r="A183" s="1360" t="s">
        <v>462</v>
      </c>
      <c r="B183" s="1360"/>
      <c r="C183" s="1360"/>
      <c r="D183" s="1360"/>
      <c r="E183" s="1360"/>
      <c r="F183" s="1360"/>
      <c r="G183" s="1360"/>
      <c r="H183" s="1360"/>
      <c r="I183" s="1360"/>
      <c r="J183" s="1360"/>
      <c r="K183" s="1360"/>
      <c r="L183" s="1360"/>
    </row>
    <row r="184" spans="1:13" ht="30.75" customHeight="1">
      <c r="A184" s="1361" t="s">
        <v>67</v>
      </c>
      <c r="B184" s="1191" t="s">
        <v>361</v>
      </c>
      <c r="C184" s="1192" t="s">
        <v>287</v>
      </c>
      <c r="D184" s="1191" t="s">
        <v>362</v>
      </c>
      <c r="E184" s="1362"/>
      <c r="F184" s="1363"/>
      <c r="G184" s="1363"/>
      <c r="H184" s="1364"/>
      <c r="I184" s="1365">
        <v>50000</v>
      </c>
      <c r="J184" s="1366" t="s">
        <v>136</v>
      </c>
      <c r="K184" s="1367" t="s">
        <v>164</v>
      </c>
      <c r="L184" s="1366" t="s">
        <v>83</v>
      </c>
    </row>
    <row r="185" spans="1:13" ht="51.75" customHeight="1">
      <c r="A185" s="1368" t="s">
        <v>69</v>
      </c>
      <c r="B185" s="1369" t="s">
        <v>364</v>
      </c>
      <c r="C185" s="1370" t="s">
        <v>287</v>
      </c>
      <c r="D185" s="1369" t="s">
        <v>433</v>
      </c>
      <c r="E185" s="1371"/>
      <c r="F185" s="1371"/>
      <c r="G185" s="1371"/>
      <c r="H185" s="1371"/>
      <c r="I185" s="1372">
        <v>50000</v>
      </c>
      <c r="J185" s="1369" t="s">
        <v>136</v>
      </c>
      <c r="K185" s="1369" t="s">
        <v>164</v>
      </c>
      <c r="L185" s="1369" t="s">
        <v>363</v>
      </c>
    </row>
    <row r="186" spans="1:13" ht="51.75" customHeight="1">
      <c r="A186" s="1145" t="s">
        <v>670</v>
      </c>
      <c r="B186" s="1147" t="s">
        <v>359</v>
      </c>
      <c r="C186" s="1190" t="s">
        <v>287</v>
      </c>
      <c r="D186" s="1147" t="s">
        <v>432</v>
      </c>
      <c r="E186" s="1149"/>
      <c r="F186" s="1149"/>
      <c r="G186" s="1149"/>
      <c r="H186" s="1149"/>
      <c r="I186" s="1295">
        <v>50000</v>
      </c>
      <c r="J186" s="1147" t="s">
        <v>261</v>
      </c>
      <c r="K186" s="1147" t="s">
        <v>365</v>
      </c>
      <c r="L186" s="1147" t="s">
        <v>360</v>
      </c>
    </row>
    <row r="187" spans="1:13" ht="50.25" customHeight="1">
      <c r="A187" s="1327"/>
      <c r="B187" s="1198"/>
      <c r="C187" s="1328"/>
      <c r="D187" s="1328"/>
      <c r="E187" s="1199"/>
      <c r="F187" s="1199"/>
      <c r="G187" s="1199"/>
      <c r="H187" s="1199"/>
      <c r="I187" s="1329"/>
      <c r="J187" s="1198"/>
      <c r="K187" s="1198"/>
      <c r="L187" s="1198"/>
    </row>
    <row r="188" spans="1:13" ht="16.5" customHeight="1">
      <c r="A188" s="1373" t="s">
        <v>392</v>
      </c>
      <c r="B188" s="1198"/>
      <c r="C188" s="1328"/>
      <c r="D188" s="1198"/>
      <c r="E188" s="1200"/>
      <c r="F188" s="1200"/>
      <c r="G188" s="1200"/>
      <c r="H188" s="1200"/>
      <c r="I188" s="1329"/>
      <c r="J188" s="1198"/>
      <c r="K188" s="1198"/>
      <c r="L188" s="1198"/>
    </row>
    <row r="189" spans="1:13" ht="13.5" customHeight="1" thickBot="1">
      <c r="A189" s="1373"/>
      <c r="B189" s="1198"/>
      <c r="C189" s="1328"/>
      <c r="D189" s="1198"/>
      <c r="E189" s="1200"/>
      <c r="F189" s="1200"/>
      <c r="G189" s="1200"/>
      <c r="H189" s="1200"/>
      <c r="I189" s="1329"/>
      <c r="J189" s="1198"/>
      <c r="K189" s="1198"/>
      <c r="L189" s="1198"/>
    </row>
    <row r="190" spans="1:13" ht="16.5" customHeight="1">
      <c r="A190" s="1068" t="s">
        <v>0</v>
      </c>
      <c r="B190" s="1069" t="s">
        <v>1</v>
      </c>
      <c r="C190" s="1069" t="s">
        <v>2</v>
      </c>
      <c r="D190" s="1070" t="s">
        <v>3</v>
      </c>
      <c r="E190" s="1068"/>
      <c r="F190" s="1071" t="s">
        <v>4</v>
      </c>
      <c r="G190" s="1071"/>
      <c r="H190" s="1072"/>
      <c r="I190" s="1073" t="s">
        <v>5</v>
      </c>
      <c r="J190" s="1074"/>
      <c r="K190" s="1075" t="s">
        <v>6</v>
      </c>
      <c r="L190" s="1076"/>
    </row>
    <row r="191" spans="1:13" ht="12" customHeight="1" thickBot="1">
      <c r="A191" s="1077"/>
      <c r="B191" s="1078"/>
      <c r="C191" s="1078"/>
      <c r="D191" s="1078"/>
      <c r="E191" s="1079" t="s">
        <v>7</v>
      </c>
      <c r="F191" s="1080" t="s">
        <v>8</v>
      </c>
      <c r="G191" s="1080" t="s">
        <v>9</v>
      </c>
      <c r="H191" s="1081" t="s">
        <v>10</v>
      </c>
      <c r="I191" s="1079" t="s">
        <v>11</v>
      </c>
      <c r="J191" s="1081" t="s">
        <v>12</v>
      </c>
      <c r="K191" s="1082" t="s">
        <v>13</v>
      </c>
      <c r="L191" s="1083" t="s">
        <v>14</v>
      </c>
    </row>
    <row r="192" spans="1:13" ht="15.75" customHeight="1" thickBot="1">
      <c r="A192" s="1249" t="s">
        <v>332</v>
      </c>
      <c r="B192" s="1250"/>
      <c r="C192" s="1250"/>
      <c r="D192" s="1250"/>
      <c r="E192" s="1250"/>
      <c r="F192" s="1250"/>
      <c r="G192" s="1250"/>
      <c r="H192" s="1250"/>
      <c r="I192" s="1250"/>
      <c r="J192" s="1250"/>
      <c r="K192" s="1250"/>
      <c r="L192" s="1251"/>
    </row>
    <row r="193" spans="1:14" ht="27.75" customHeight="1">
      <c r="A193" s="1325" t="s">
        <v>80</v>
      </c>
      <c r="B193" s="1316" t="s">
        <v>370</v>
      </c>
      <c r="C193" s="1316" t="s">
        <v>371</v>
      </c>
      <c r="D193" s="1316" t="s">
        <v>696</v>
      </c>
      <c r="E193" s="1124"/>
      <c r="F193" s="1116"/>
      <c r="G193" s="1116"/>
      <c r="H193" s="1125"/>
      <c r="I193" s="1317">
        <v>700000</v>
      </c>
      <c r="J193" s="1318" t="s">
        <v>527</v>
      </c>
      <c r="K193" s="1319" t="s">
        <v>104</v>
      </c>
      <c r="L193" s="1318" t="s">
        <v>513</v>
      </c>
      <c r="M193" s="1" t="s">
        <v>303</v>
      </c>
      <c r="N193" s="422">
        <v>1870000</v>
      </c>
    </row>
    <row r="194" spans="1:14" ht="25.5" customHeight="1">
      <c r="A194" s="1374" t="s">
        <v>683</v>
      </c>
      <c r="B194" s="1375" t="s">
        <v>549</v>
      </c>
      <c r="C194" s="1375" t="s">
        <v>550</v>
      </c>
      <c r="D194" s="1375" t="s">
        <v>551</v>
      </c>
      <c r="E194" s="1097"/>
      <c r="F194" s="1098"/>
      <c r="G194" s="1098"/>
      <c r="H194" s="1099"/>
      <c r="I194" s="1376">
        <v>700000</v>
      </c>
      <c r="J194" s="1377" t="s">
        <v>32</v>
      </c>
      <c r="K194" s="1319" t="s">
        <v>104</v>
      </c>
      <c r="L194" s="1318" t="s">
        <v>513</v>
      </c>
      <c r="M194" s="1" t="s">
        <v>303</v>
      </c>
      <c r="N194" s="422">
        <v>4340000</v>
      </c>
    </row>
    <row r="195" spans="1:14" ht="34.5" customHeight="1">
      <c r="A195" s="1378" t="s">
        <v>85</v>
      </c>
      <c r="B195" s="1105" t="s">
        <v>273</v>
      </c>
      <c r="C195" s="1123" t="s">
        <v>287</v>
      </c>
      <c r="D195" s="1105" t="s">
        <v>274</v>
      </c>
      <c r="E195" s="1379"/>
      <c r="F195" s="1107"/>
      <c r="G195" s="1107"/>
      <c r="H195" s="1380"/>
      <c r="I195" s="1109">
        <v>150000</v>
      </c>
      <c r="J195" s="1110" t="s">
        <v>32</v>
      </c>
      <c r="K195" s="1126" t="s">
        <v>104</v>
      </c>
      <c r="L195" s="1110" t="s">
        <v>237</v>
      </c>
      <c r="M195" s="1" t="s">
        <v>303</v>
      </c>
    </row>
    <row r="196" spans="1:14" ht="34.5" customHeight="1" thickBot="1">
      <c r="A196" s="1381" t="s">
        <v>87</v>
      </c>
      <c r="B196" s="1382" t="s">
        <v>284</v>
      </c>
      <c r="C196" s="1127" t="s">
        <v>287</v>
      </c>
      <c r="D196" s="1382" t="s">
        <v>235</v>
      </c>
      <c r="E196" s="1383"/>
      <c r="F196" s="1384"/>
      <c r="G196" s="1384"/>
      <c r="H196" s="1385"/>
      <c r="I196" s="1386">
        <v>400000</v>
      </c>
      <c r="J196" s="1387" t="s">
        <v>136</v>
      </c>
      <c r="K196" s="1388" t="s">
        <v>236</v>
      </c>
      <c r="L196" s="1387" t="s">
        <v>237</v>
      </c>
      <c r="M196" s="1" t="s">
        <v>303</v>
      </c>
      <c r="N196" s="422">
        <v>1619500</v>
      </c>
    </row>
    <row r="197" spans="1:14" ht="20.25" customHeight="1" thickBot="1">
      <c r="A197" s="1209" t="s">
        <v>333</v>
      </c>
      <c r="B197" s="1138"/>
      <c r="C197" s="1138"/>
      <c r="D197" s="1138"/>
      <c r="E197" s="1210"/>
      <c r="F197" s="1210"/>
      <c r="G197" s="1210"/>
      <c r="H197" s="1210"/>
      <c r="I197" s="1211"/>
      <c r="J197" s="1138"/>
      <c r="K197" s="1138"/>
      <c r="L197" s="1139"/>
    </row>
    <row r="198" spans="1:14" ht="48" customHeight="1" thickBot="1">
      <c r="A198" s="1389" t="s">
        <v>153</v>
      </c>
      <c r="B198" s="1390" t="s">
        <v>512</v>
      </c>
      <c r="C198" s="1391" t="s">
        <v>16</v>
      </c>
      <c r="D198" s="1391" t="s">
        <v>121</v>
      </c>
      <c r="E198" s="1392"/>
      <c r="F198" s="1392"/>
      <c r="G198" s="1392"/>
      <c r="H198" s="1392"/>
      <c r="I198" s="1393">
        <v>600000</v>
      </c>
      <c r="J198" s="1391" t="s">
        <v>143</v>
      </c>
      <c r="K198" s="1391" t="s">
        <v>21</v>
      </c>
      <c r="L198" s="1394" t="s">
        <v>122</v>
      </c>
      <c r="M198" s="1" t="s">
        <v>303</v>
      </c>
      <c r="N198" s="28">
        <v>95000</v>
      </c>
    </row>
    <row r="199" spans="1:14" ht="40.5" customHeight="1" thickBot="1">
      <c r="A199" s="1389" t="s">
        <v>154</v>
      </c>
      <c r="B199" s="1395" t="s">
        <v>129</v>
      </c>
      <c r="C199" s="1123" t="s">
        <v>287</v>
      </c>
      <c r="D199" s="1221" t="s">
        <v>697</v>
      </c>
      <c r="E199" s="1296"/>
      <c r="F199" s="1225"/>
      <c r="G199" s="1225"/>
      <c r="H199" s="1396"/>
      <c r="I199" s="1313">
        <v>500000</v>
      </c>
      <c r="J199" s="1227" t="s">
        <v>135</v>
      </c>
      <c r="K199" s="1228" t="s">
        <v>42</v>
      </c>
      <c r="L199" s="1227" t="s">
        <v>110</v>
      </c>
      <c r="M199" s="1"/>
      <c r="N199" s="28">
        <v>135000</v>
      </c>
    </row>
    <row r="200" spans="1:14" ht="40.5" customHeight="1" thickBot="1">
      <c r="A200" s="1389" t="s">
        <v>684</v>
      </c>
      <c r="B200" s="1114" t="s">
        <v>531</v>
      </c>
      <c r="C200" s="1114" t="s">
        <v>131</v>
      </c>
      <c r="D200" s="1114" t="s">
        <v>238</v>
      </c>
      <c r="E200" s="1124"/>
      <c r="F200" s="1116"/>
      <c r="G200" s="1116"/>
      <c r="H200" s="1125"/>
      <c r="I200" s="1118">
        <v>3000000</v>
      </c>
      <c r="J200" s="1119" t="s">
        <v>528</v>
      </c>
      <c r="K200" s="1126" t="s">
        <v>42</v>
      </c>
      <c r="L200" s="1119" t="s">
        <v>110</v>
      </c>
      <c r="M200" s="1"/>
    </row>
    <row r="201" spans="1:14" ht="35.25" customHeight="1" thickBot="1">
      <c r="A201" s="1389" t="s">
        <v>229</v>
      </c>
      <c r="B201" s="1397" t="s">
        <v>289</v>
      </c>
      <c r="C201" s="1397" t="s">
        <v>132</v>
      </c>
      <c r="D201" s="1397" t="s">
        <v>133</v>
      </c>
      <c r="E201" s="1398"/>
      <c r="F201" s="1399"/>
      <c r="G201" s="1399"/>
      <c r="H201" s="1400"/>
      <c r="I201" s="1401">
        <v>50000</v>
      </c>
      <c r="J201" s="1402" t="s">
        <v>136</v>
      </c>
      <c r="K201" s="1403" t="s">
        <v>639</v>
      </c>
      <c r="L201" s="1402" t="s">
        <v>134</v>
      </c>
      <c r="M201" s="1"/>
    </row>
    <row r="202" spans="1:14" ht="43.5" customHeight="1" thickBot="1">
      <c r="A202" s="1389" t="s">
        <v>230</v>
      </c>
      <c r="B202" s="1305" t="s">
        <v>688</v>
      </c>
      <c r="C202" s="1305" t="s">
        <v>16</v>
      </c>
      <c r="D202" s="1305" t="s">
        <v>689</v>
      </c>
      <c r="E202" s="1312"/>
      <c r="F202" s="1213"/>
      <c r="G202" s="1213"/>
      <c r="H202" s="1214"/>
      <c r="I202" s="1313">
        <v>100000</v>
      </c>
      <c r="J202" s="1314" t="s">
        <v>690</v>
      </c>
      <c r="K202" s="1315" t="s">
        <v>639</v>
      </c>
      <c r="L202" s="1314" t="s">
        <v>134</v>
      </c>
      <c r="M202" s="1"/>
    </row>
    <row r="203" spans="1:14" ht="48" customHeight="1" thickBot="1">
      <c r="A203" s="1389" t="s">
        <v>231</v>
      </c>
      <c r="B203" s="1114" t="s">
        <v>691</v>
      </c>
      <c r="C203" s="1114" t="s">
        <v>376</v>
      </c>
      <c r="D203" s="1114" t="s">
        <v>692</v>
      </c>
      <c r="E203" s="1124"/>
      <c r="F203" s="1116"/>
      <c r="G203" s="1116"/>
      <c r="H203" s="1125"/>
      <c r="I203" s="1118">
        <v>30000</v>
      </c>
      <c r="J203" s="1119" t="s">
        <v>693</v>
      </c>
      <c r="K203" s="1315" t="s">
        <v>694</v>
      </c>
      <c r="L203" s="1119" t="s">
        <v>119</v>
      </c>
      <c r="M203" s="1"/>
    </row>
    <row r="204" spans="1:14" ht="39.75" customHeight="1" thickBot="1">
      <c r="A204" s="1389" t="s">
        <v>232</v>
      </c>
      <c r="B204" s="1305" t="s">
        <v>712</v>
      </c>
      <c r="C204" s="1305" t="s">
        <v>16</v>
      </c>
      <c r="D204" s="1305" t="s">
        <v>695</v>
      </c>
      <c r="E204" s="1312"/>
      <c r="F204" s="1213"/>
      <c r="G204" s="1213"/>
      <c r="H204" s="1214"/>
      <c r="I204" s="1313">
        <v>1500000</v>
      </c>
      <c r="J204" s="1314" t="s">
        <v>135</v>
      </c>
      <c r="K204" s="1315" t="s">
        <v>118</v>
      </c>
      <c r="L204" s="1314" t="s">
        <v>66</v>
      </c>
      <c r="M204" s="1"/>
    </row>
    <row r="205" spans="1:14" ht="47.25" customHeight="1" thickBot="1">
      <c r="A205" s="1389" t="s">
        <v>233</v>
      </c>
      <c r="B205" s="1305" t="s">
        <v>380</v>
      </c>
      <c r="C205" s="1305" t="s">
        <v>16</v>
      </c>
      <c r="D205" s="1305" t="s">
        <v>434</v>
      </c>
      <c r="E205" s="1312"/>
      <c r="F205" s="1213"/>
      <c r="G205" s="1213"/>
      <c r="H205" s="1214"/>
      <c r="I205" s="1313">
        <v>4500</v>
      </c>
      <c r="J205" s="1314" t="s">
        <v>261</v>
      </c>
      <c r="K205" s="1315" t="s">
        <v>236</v>
      </c>
      <c r="L205" s="1314" t="s">
        <v>368</v>
      </c>
      <c r="M205" s="1"/>
    </row>
    <row r="206" spans="1:14" ht="18.75" customHeight="1">
      <c r="A206" s="1068" t="s">
        <v>0</v>
      </c>
      <c r="B206" s="1069" t="s">
        <v>1</v>
      </c>
      <c r="C206" s="1069" t="s">
        <v>2</v>
      </c>
      <c r="D206" s="1070" t="s">
        <v>3</v>
      </c>
      <c r="E206" s="1068"/>
      <c r="F206" s="1071" t="s">
        <v>4</v>
      </c>
      <c r="G206" s="1071"/>
      <c r="H206" s="1072"/>
      <c r="I206" s="1073" t="s">
        <v>5</v>
      </c>
      <c r="J206" s="1074"/>
      <c r="K206" s="1075" t="s">
        <v>6</v>
      </c>
      <c r="L206" s="1076"/>
      <c r="M206" s="1"/>
    </row>
    <row r="207" spans="1:14" ht="19.5" customHeight="1" thickBot="1">
      <c r="A207" s="1077"/>
      <c r="B207" s="1078"/>
      <c r="C207" s="1078"/>
      <c r="D207" s="1078"/>
      <c r="E207" s="1079" t="s">
        <v>7</v>
      </c>
      <c r="F207" s="1080" t="s">
        <v>8</v>
      </c>
      <c r="G207" s="1080" t="s">
        <v>9</v>
      </c>
      <c r="H207" s="1081" t="s">
        <v>10</v>
      </c>
      <c r="I207" s="1079" t="s">
        <v>11</v>
      </c>
      <c r="J207" s="1081" t="s">
        <v>12</v>
      </c>
      <c r="K207" s="1082" t="s">
        <v>13</v>
      </c>
      <c r="L207" s="1083" t="s">
        <v>14</v>
      </c>
      <c r="M207" s="1"/>
    </row>
    <row r="208" spans="1:14" ht="18" customHeight="1" thickBot="1">
      <c r="A208" s="1209" t="s">
        <v>334</v>
      </c>
      <c r="B208" s="1138"/>
      <c r="C208" s="1138"/>
      <c r="D208" s="1138"/>
      <c r="E208" s="1210"/>
      <c r="F208" s="1210"/>
      <c r="G208" s="1210"/>
      <c r="H208" s="1210"/>
      <c r="I208" s="1211"/>
      <c r="J208" s="1138"/>
      <c r="K208" s="1138"/>
      <c r="L208" s="1139"/>
      <c r="M208" s="1"/>
    </row>
    <row r="209" spans="1:13" ht="26.25" customHeight="1" thickBot="1">
      <c r="A209" s="1404" t="s">
        <v>88</v>
      </c>
      <c r="B209" s="1405" t="s">
        <v>165</v>
      </c>
      <c r="C209" s="1406" t="s">
        <v>16</v>
      </c>
      <c r="D209" s="1407" t="s">
        <v>166</v>
      </c>
      <c r="E209" s="1408"/>
      <c r="F209" s="1408"/>
      <c r="G209" s="1409"/>
      <c r="H209" s="1410"/>
      <c r="I209" s="1254">
        <v>100000</v>
      </c>
      <c r="J209" s="1255" t="s">
        <v>136</v>
      </c>
      <c r="K209" s="1256" t="s">
        <v>704</v>
      </c>
      <c r="L209" s="1255" t="s">
        <v>149</v>
      </c>
      <c r="M209" s="1"/>
    </row>
    <row r="210" spans="1:13" ht="18.75" customHeight="1" thickBot="1">
      <c r="A210" s="1209" t="s">
        <v>335</v>
      </c>
      <c r="B210" s="1138"/>
      <c r="C210" s="1138"/>
      <c r="D210" s="1138"/>
      <c r="E210" s="1210"/>
      <c r="F210" s="1210"/>
      <c r="G210" s="1210"/>
      <c r="H210" s="1210"/>
      <c r="I210" s="1211"/>
      <c r="J210" s="1138"/>
      <c r="K210" s="1138"/>
      <c r="L210" s="1139"/>
      <c r="M210" s="1"/>
    </row>
    <row r="211" spans="1:13" ht="52.5" customHeight="1" thickBot="1">
      <c r="A211" s="1411" t="s">
        <v>91</v>
      </c>
      <c r="B211" s="1221" t="s">
        <v>123</v>
      </c>
      <c r="C211" s="1123" t="s">
        <v>287</v>
      </c>
      <c r="D211" s="1221" t="s">
        <v>124</v>
      </c>
      <c r="E211" s="1296"/>
      <c r="F211" s="1225"/>
      <c r="G211" s="1225"/>
      <c r="H211" s="1396"/>
      <c r="I211" s="1184">
        <v>8000</v>
      </c>
      <c r="J211" s="1227" t="s">
        <v>17</v>
      </c>
      <c r="K211" s="1228" t="s">
        <v>21</v>
      </c>
      <c r="L211" s="1227" t="s">
        <v>125</v>
      </c>
      <c r="M211" s="1" t="s">
        <v>303</v>
      </c>
    </row>
    <row r="212" spans="1:13" ht="38.25" customHeight="1" thickBot="1">
      <c r="A212" s="1411" t="s">
        <v>93</v>
      </c>
      <c r="B212" s="1176" t="s">
        <v>126</v>
      </c>
      <c r="C212" s="1123" t="s">
        <v>287</v>
      </c>
      <c r="D212" s="1176" t="s">
        <v>127</v>
      </c>
      <c r="E212" s="1177"/>
      <c r="F212" s="1178"/>
      <c r="G212" s="1178"/>
      <c r="H212" s="1179"/>
      <c r="I212" s="1258">
        <v>4000</v>
      </c>
      <c r="J212" s="1181" t="s">
        <v>17</v>
      </c>
      <c r="K212" s="1143" t="s">
        <v>21</v>
      </c>
      <c r="L212" s="1181" t="s">
        <v>128</v>
      </c>
      <c r="M212" s="1" t="s">
        <v>303</v>
      </c>
    </row>
    <row r="213" spans="1:13" ht="14.25" customHeight="1" thickBot="1">
      <c r="A213" s="1276" t="s">
        <v>336</v>
      </c>
      <c r="B213" s="1277"/>
      <c r="C213" s="1277"/>
      <c r="D213" s="1277"/>
      <c r="E213" s="1278"/>
      <c r="F213" s="1278"/>
      <c r="G213" s="1278"/>
      <c r="H213" s="1278"/>
      <c r="I213" s="1279"/>
      <c r="J213" s="1277"/>
      <c r="K213" s="1277"/>
      <c r="L213" s="1280"/>
    </row>
    <row r="214" spans="1:13" ht="36.75" customHeight="1" thickBot="1">
      <c r="A214" s="1156" t="s">
        <v>95</v>
      </c>
      <c r="B214" s="1176" t="s">
        <v>290</v>
      </c>
      <c r="C214" s="1176" t="s">
        <v>16</v>
      </c>
      <c r="D214" s="1176" t="s">
        <v>435</v>
      </c>
      <c r="E214" s="1177"/>
      <c r="F214" s="1178"/>
      <c r="G214" s="1178"/>
      <c r="H214" s="1179"/>
      <c r="I214" s="1258">
        <v>10000</v>
      </c>
      <c r="J214" s="1181" t="s">
        <v>32</v>
      </c>
      <c r="K214" s="1143" t="s">
        <v>96</v>
      </c>
      <c r="L214" s="1181" t="s">
        <v>138</v>
      </c>
      <c r="M214" s="1" t="s">
        <v>303</v>
      </c>
    </row>
    <row r="215" spans="1:13" ht="37.5" customHeight="1">
      <c r="A215" s="1412" t="s">
        <v>97</v>
      </c>
      <c r="B215" s="1188" t="s">
        <v>139</v>
      </c>
      <c r="C215" s="1188" t="s">
        <v>16</v>
      </c>
      <c r="D215" s="1188" t="s">
        <v>120</v>
      </c>
      <c r="E215" s="1288"/>
      <c r="F215" s="1289"/>
      <c r="G215" s="1289"/>
      <c r="H215" s="1290"/>
      <c r="I215" s="1291">
        <v>20000</v>
      </c>
      <c r="J215" s="1292" t="s">
        <v>17</v>
      </c>
      <c r="K215" s="1293" t="s">
        <v>118</v>
      </c>
      <c r="L215" s="1292" t="s">
        <v>140</v>
      </c>
      <c r="M215" s="1" t="s">
        <v>303</v>
      </c>
    </row>
    <row r="216" spans="1:13" ht="48.75" customHeight="1">
      <c r="A216" s="1413" t="s">
        <v>98</v>
      </c>
      <c r="B216" s="1147" t="s">
        <v>157</v>
      </c>
      <c r="C216" s="1190" t="s">
        <v>287</v>
      </c>
      <c r="D216" s="1147" t="s">
        <v>141</v>
      </c>
      <c r="E216" s="1149"/>
      <c r="F216" s="1149"/>
      <c r="G216" s="1149"/>
      <c r="H216" s="1149"/>
      <c r="I216" s="1150">
        <v>5000</v>
      </c>
      <c r="J216" s="1147" t="s">
        <v>17</v>
      </c>
      <c r="K216" s="1147" t="s">
        <v>96</v>
      </c>
      <c r="L216" s="1147" t="s">
        <v>142</v>
      </c>
      <c r="M216" s="1" t="s">
        <v>303</v>
      </c>
    </row>
    <row r="217" spans="1:13" ht="72" customHeight="1">
      <c r="A217" s="1413" t="s">
        <v>715</v>
      </c>
      <c r="B217" s="1147" t="s">
        <v>716</v>
      </c>
      <c r="C217" s="1190" t="s">
        <v>287</v>
      </c>
      <c r="D217" s="1147" t="s">
        <v>717</v>
      </c>
      <c r="E217" s="1149"/>
      <c r="F217" s="1149"/>
      <c r="G217" s="1149"/>
      <c r="H217" s="1149"/>
      <c r="I217" s="1150">
        <v>200000</v>
      </c>
      <c r="J217" s="1147" t="s">
        <v>17</v>
      </c>
      <c r="K217" s="1147" t="s">
        <v>718</v>
      </c>
      <c r="L217" s="1147" t="s">
        <v>142</v>
      </c>
      <c r="M217" s="1"/>
    </row>
    <row r="218" spans="1:13" ht="72" customHeight="1">
      <c r="A218" s="1199"/>
      <c r="B218" s="1198"/>
      <c r="C218" s="1328"/>
      <c r="D218" s="1328"/>
      <c r="E218" s="1199"/>
      <c r="F218" s="1199"/>
      <c r="G218" s="1199"/>
      <c r="H218" s="1199"/>
      <c r="I218" s="1329"/>
      <c r="J218" s="1198"/>
      <c r="K218" s="1198"/>
      <c r="L218" s="1198"/>
      <c r="M218" s="1"/>
    </row>
    <row r="219" spans="1:13" ht="72" customHeight="1">
      <c r="A219" s="1199"/>
      <c r="B219" s="1198"/>
      <c r="C219" s="1328"/>
      <c r="D219" s="1328"/>
      <c r="E219" s="1199"/>
      <c r="F219" s="1199"/>
      <c r="G219" s="1199"/>
      <c r="H219" s="1199"/>
      <c r="I219" s="1329"/>
      <c r="J219" s="1198"/>
      <c r="K219" s="1198"/>
      <c r="L219" s="1198"/>
      <c r="M219" s="1"/>
    </row>
    <row r="220" spans="1:13" ht="18.75" customHeight="1">
      <c r="A220" s="1199"/>
      <c r="B220" s="1198"/>
      <c r="C220" s="1328"/>
      <c r="D220" s="1328"/>
      <c r="E220" s="1199"/>
      <c r="F220" s="1199"/>
      <c r="G220" s="1199"/>
      <c r="H220" s="1199"/>
      <c r="I220" s="1329"/>
      <c r="J220" s="1198"/>
      <c r="K220" s="1198"/>
      <c r="L220" s="1198"/>
      <c r="M220" s="1"/>
    </row>
    <row r="221" spans="1:13" ht="19.5" customHeight="1" thickBot="1">
      <c r="A221" s="1065" t="s">
        <v>393</v>
      </c>
      <c r="B221" s="1066"/>
      <c r="C221" s="1066"/>
      <c r="D221" s="1066"/>
      <c r="E221" s="1067"/>
      <c r="F221" s="1067"/>
      <c r="G221" s="1067"/>
      <c r="H221" s="1067"/>
      <c r="I221" s="1067"/>
      <c r="J221" s="1067"/>
      <c r="K221" s="1066"/>
      <c r="L221" s="1066"/>
    </row>
    <row r="222" spans="1:13" ht="29.25" customHeight="1">
      <c r="A222" s="1068" t="s">
        <v>0</v>
      </c>
      <c r="B222" s="1069" t="s">
        <v>1</v>
      </c>
      <c r="C222" s="1069" t="s">
        <v>2</v>
      </c>
      <c r="D222" s="1070" t="s">
        <v>3</v>
      </c>
      <c r="E222" s="1068"/>
      <c r="F222" s="1071" t="s">
        <v>4</v>
      </c>
      <c r="G222" s="1071"/>
      <c r="H222" s="1072"/>
      <c r="I222" s="1073" t="s">
        <v>5</v>
      </c>
      <c r="J222" s="1074"/>
      <c r="K222" s="1075" t="s">
        <v>6</v>
      </c>
      <c r="L222" s="1076"/>
    </row>
    <row r="223" spans="1:13" ht="25.5" customHeight="1" thickBot="1">
      <c r="A223" s="1077"/>
      <c r="B223" s="1078"/>
      <c r="C223" s="1078"/>
      <c r="D223" s="1078"/>
      <c r="E223" s="1079" t="s">
        <v>7</v>
      </c>
      <c r="F223" s="1080" t="s">
        <v>8</v>
      </c>
      <c r="G223" s="1080" t="s">
        <v>9</v>
      </c>
      <c r="H223" s="1081" t="s">
        <v>10</v>
      </c>
      <c r="I223" s="1079" t="s">
        <v>11</v>
      </c>
      <c r="J223" s="1081" t="s">
        <v>12</v>
      </c>
      <c r="K223" s="1082" t="s">
        <v>13</v>
      </c>
      <c r="L223" s="1083" t="s">
        <v>14</v>
      </c>
    </row>
    <row r="224" spans="1:13" ht="24.75" customHeight="1">
      <c r="A224" s="1414" t="s">
        <v>358</v>
      </c>
      <c r="B224" s="1415"/>
      <c r="C224" s="1415"/>
      <c r="D224" s="1415"/>
      <c r="E224" s="1415"/>
      <c r="F224" s="1415"/>
      <c r="G224" s="1415"/>
      <c r="H224" s="1415"/>
      <c r="I224" s="1415"/>
      <c r="J224" s="1415"/>
      <c r="K224" s="1415"/>
      <c r="L224" s="1416"/>
    </row>
    <row r="225" spans="1:13" ht="39" customHeight="1" thickBot="1">
      <c r="A225" s="1263" t="s">
        <v>156</v>
      </c>
      <c r="B225" s="1128" t="s">
        <v>537</v>
      </c>
      <c r="C225" s="1128" t="s">
        <v>16</v>
      </c>
      <c r="D225" s="1128" t="s">
        <v>539</v>
      </c>
      <c r="E225" s="1129"/>
      <c r="F225" s="1130"/>
      <c r="G225" s="1130"/>
      <c r="H225" s="1131"/>
      <c r="I225" s="1132">
        <v>50000</v>
      </c>
      <c r="J225" s="1133" t="s">
        <v>135</v>
      </c>
      <c r="K225" s="1134" t="s">
        <v>541</v>
      </c>
      <c r="L225" s="1133" t="s">
        <v>227</v>
      </c>
      <c r="M225" s="1" t="s">
        <v>303</v>
      </c>
    </row>
    <row r="226" spans="1:13" ht="54" customHeight="1" thickBot="1">
      <c r="A226" s="1417" t="s">
        <v>155</v>
      </c>
      <c r="B226" s="1303" t="s">
        <v>538</v>
      </c>
      <c r="C226" s="1299" t="s">
        <v>132</v>
      </c>
      <c r="D226" s="1299" t="s">
        <v>540</v>
      </c>
      <c r="E226" s="1300"/>
      <c r="F226" s="1301"/>
      <c r="G226" s="1301"/>
      <c r="H226" s="1418"/>
      <c r="I226" s="1302">
        <v>300000</v>
      </c>
      <c r="J226" s="1303" t="s">
        <v>32</v>
      </c>
      <c r="K226" s="1304" t="s">
        <v>541</v>
      </c>
      <c r="L226" s="1303" t="s">
        <v>134</v>
      </c>
      <c r="M226" s="1" t="s">
        <v>303</v>
      </c>
    </row>
    <row r="227" spans="1:13">
      <c r="B227" s="28"/>
      <c r="C227" s="28"/>
      <c r="D227" s="28"/>
      <c r="K227" s="28"/>
      <c r="L227" s="28"/>
    </row>
    <row r="228" spans="1:13">
      <c r="B228" s="28"/>
      <c r="C228" s="28"/>
      <c r="D228" s="28"/>
      <c r="K228" s="28"/>
      <c r="L228" s="28"/>
    </row>
    <row r="229" spans="1:13">
      <c r="B229" s="28"/>
      <c r="C229" s="28"/>
      <c r="D229" s="28"/>
      <c r="K229" s="28"/>
      <c r="L229" s="28"/>
    </row>
    <row r="230" spans="1:13">
      <c r="B230" s="28"/>
      <c r="C230" s="28"/>
      <c r="D230" s="28"/>
      <c r="K230" s="28"/>
      <c r="L230" s="28"/>
    </row>
    <row r="231" spans="1:13">
      <c r="B231" s="28"/>
      <c r="C231" s="28"/>
      <c r="D231" s="28"/>
      <c r="K231" s="28"/>
      <c r="L231" s="28"/>
    </row>
    <row r="232" spans="1:13">
      <c r="B232" s="28"/>
      <c r="C232" s="28"/>
      <c r="D232" s="28"/>
      <c r="K232" s="28"/>
      <c r="L232" s="28"/>
    </row>
    <row r="233" spans="1:13">
      <c r="B233" s="28"/>
      <c r="C233" s="28"/>
      <c r="D233" s="28"/>
      <c r="K233" s="28"/>
      <c r="L233" s="28"/>
    </row>
    <row r="234" spans="1:13">
      <c r="B234" s="28"/>
      <c r="C234" s="28"/>
      <c r="D234" s="28"/>
      <c r="K234" s="28"/>
      <c r="L234" s="28"/>
    </row>
    <row r="235" spans="1:13">
      <c r="B235" s="28"/>
      <c r="C235" s="28"/>
      <c r="D235" s="28"/>
      <c r="K235" s="28"/>
      <c r="L235" s="28"/>
    </row>
    <row r="236" spans="1:13">
      <c r="B236" s="28"/>
      <c r="C236" s="28"/>
      <c r="D236" s="28"/>
      <c r="K236" s="28"/>
      <c r="L236" s="28"/>
    </row>
    <row r="237" spans="1:13">
      <c r="B237" s="28"/>
      <c r="C237" s="28"/>
      <c r="D237" s="28"/>
      <c r="K237" s="28"/>
      <c r="L237" s="28"/>
    </row>
    <row r="238" spans="1:13">
      <c r="B238" s="28"/>
      <c r="C238" s="28"/>
      <c r="D238" s="28"/>
      <c r="K238" s="28"/>
      <c r="L238" s="28"/>
    </row>
    <row r="239" spans="1:13">
      <c r="B239" s="28"/>
      <c r="C239" s="28"/>
      <c r="D239" s="28"/>
      <c r="K239" s="28"/>
      <c r="L239" s="28"/>
    </row>
    <row r="240" spans="1:13">
      <c r="B240" s="28"/>
      <c r="C240" s="28"/>
      <c r="D240" s="28"/>
      <c r="K240" s="28"/>
      <c r="L240" s="28"/>
    </row>
    <row r="241" spans="2:12">
      <c r="B241" s="28"/>
      <c r="C241" s="28"/>
      <c r="D241" s="28"/>
      <c r="K241" s="28"/>
      <c r="L241" s="28"/>
    </row>
    <row r="242" spans="2:12">
      <c r="B242" s="28"/>
      <c r="C242" s="28"/>
      <c r="D242" s="28"/>
      <c r="K242" s="28"/>
      <c r="L242" s="28"/>
    </row>
    <row r="243" spans="2:12">
      <c r="B243" s="28"/>
      <c r="C243" s="28"/>
      <c r="D243" s="28"/>
      <c r="K243" s="28"/>
      <c r="L243" s="28"/>
    </row>
    <row r="244" spans="2:12">
      <c r="B244" s="28"/>
      <c r="C244" s="28"/>
      <c r="D244" s="28"/>
      <c r="K244" s="28"/>
      <c r="L244" s="28"/>
    </row>
    <row r="245" spans="2:12">
      <c r="B245" s="28"/>
      <c r="C245" s="28"/>
      <c r="D245" s="28"/>
      <c r="K245" s="28"/>
      <c r="L245" s="28"/>
    </row>
    <row r="246" spans="2:12">
      <c r="B246" s="28"/>
      <c r="C246" s="28"/>
      <c r="D246" s="28"/>
      <c r="K246" s="28"/>
      <c r="L246" s="28"/>
    </row>
    <row r="247" spans="2:12">
      <c r="B247" s="28"/>
      <c r="C247" s="28"/>
      <c r="D247" s="28"/>
      <c r="K247" s="28"/>
      <c r="L247" s="28"/>
    </row>
    <row r="248" spans="2:12">
      <c r="B248" s="28"/>
      <c r="C248" s="28"/>
      <c r="D248" s="28"/>
      <c r="K248" s="28"/>
      <c r="L248" s="28"/>
    </row>
    <row r="249" spans="2:12">
      <c r="B249" s="28"/>
      <c r="C249" s="28"/>
      <c r="D249" s="28"/>
      <c r="K249" s="28"/>
      <c r="L249" s="28"/>
    </row>
    <row r="250" spans="2:12">
      <c r="B250" s="28"/>
      <c r="C250" s="28"/>
      <c r="D250" s="28"/>
      <c r="K250" s="28"/>
      <c r="L250" s="28"/>
    </row>
    <row r="251" spans="2:12">
      <c r="B251" s="28"/>
      <c r="C251" s="28"/>
      <c r="D251" s="28"/>
      <c r="K251" s="28"/>
      <c r="L251" s="28"/>
    </row>
    <row r="252" spans="2:12">
      <c r="B252" s="28"/>
      <c r="C252" s="28"/>
      <c r="D252" s="28"/>
      <c r="K252" s="28"/>
      <c r="L252" s="28"/>
    </row>
    <row r="253" spans="2:12">
      <c r="B253" s="28"/>
      <c r="C253" s="28"/>
      <c r="D253" s="28"/>
      <c r="K253" s="28"/>
      <c r="L253" s="28"/>
    </row>
    <row r="254" spans="2:12">
      <c r="B254" s="28"/>
      <c r="C254" s="28"/>
      <c r="D254" s="28"/>
      <c r="K254" s="28"/>
      <c r="L254" s="28"/>
    </row>
    <row r="255" spans="2:12">
      <c r="B255" s="28"/>
      <c r="C255" s="28"/>
      <c r="D255" s="28"/>
      <c r="K255" s="28"/>
      <c r="L255" s="28"/>
    </row>
    <row r="256" spans="2:12">
      <c r="B256" s="28"/>
      <c r="C256" s="28"/>
      <c r="D256" s="28"/>
      <c r="E256" s="1"/>
      <c r="F256" s="1"/>
      <c r="K256" s="28"/>
      <c r="L256" s="28"/>
    </row>
    <row r="257" spans="2:12" ht="15.75">
      <c r="B257" s="403" t="s">
        <v>463</v>
      </c>
      <c r="C257" s="403"/>
      <c r="D257" s="1" t="s">
        <v>464</v>
      </c>
      <c r="E257" s="28">
        <v>27</v>
      </c>
      <c r="K257" s="28"/>
      <c r="L257" s="28"/>
    </row>
    <row r="258" spans="2:12">
      <c r="B258" s="28"/>
      <c r="C258" s="28"/>
      <c r="D258" s="28"/>
      <c r="E258" s="28">
        <v>66</v>
      </c>
      <c r="K258" s="28"/>
      <c r="L258" s="28"/>
    </row>
    <row r="259" spans="2:12">
      <c r="B259" s="28"/>
      <c r="C259" s="28"/>
      <c r="D259" s="1" t="s">
        <v>465</v>
      </c>
      <c r="K259" s="28"/>
      <c r="L259" s="28"/>
    </row>
    <row r="261" spans="2:12">
      <c r="D261" s="404" t="s">
        <v>466</v>
      </c>
      <c r="E261" s="28">
        <v>39</v>
      </c>
    </row>
    <row r="262" spans="2:12">
      <c r="D262" s="404" t="s">
        <v>467</v>
      </c>
      <c r="E262" s="28">
        <v>18</v>
      </c>
    </row>
    <row r="263" spans="2:12">
      <c r="D263" s="404" t="s">
        <v>468</v>
      </c>
      <c r="E263" s="28">
        <v>2</v>
      </c>
    </row>
    <row r="264" spans="2:12" ht="15.75">
      <c r="D264" s="524" t="s">
        <v>476</v>
      </c>
      <c r="E264" s="403">
        <f>SUM(E257:E263)</f>
        <v>152</v>
      </c>
    </row>
    <row r="269" spans="2:12">
      <c r="B269" s="404" t="s">
        <v>702</v>
      </c>
      <c r="C269" s="27">
        <f>29/E264*100</f>
        <v>19.078947368421055</v>
      </c>
      <c r="D269" s="27">
        <v>29</v>
      </c>
    </row>
    <row r="270" spans="2:12">
      <c r="B270" s="404" t="s">
        <v>701</v>
      </c>
      <c r="C270" s="27">
        <f>D270/E264*100</f>
        <v>2.6315789473684208</v>
      </c>
      <c r="D270" s="27">
        <v>4</v>
      </c>
    </row>
    <row r="271" spans="2:12">
      <c r="B271" s="404" t="s">
        <v>703</v>
      </c>
      <c r="C271" s="27">
        <f>D271/E264*100</f>
        <v>78.289473684210535</v>
      </c>
      <c r="D271" s="27">
        <v>119</v>
      </c>
    </row>
  </sheetData>
  <mergeCells count="12">
    <mergeCell ref="A224:L224"/>
    <mergeCell ref="A4:L4"/>
    <mergeCell ref="A15:I15"/>
    <mergeCell ref="A58:L58"/>
    <mergeCell ref="A63:L63"/>
    <mergeCell ref="A67:L67"/>
    <mergeCell ref="A81:L81"/>
    <mergeCell ref="A83:L83"/>
    <mergeCell ref="A86:L86"/>
    <mergeCell ref="A101:L101"/>
    <mergeCell ref="A183:L183"/>
    <mergeCell ref="A192:L192"/>
  </mergeCells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"/>
  <sheetViews>
    <sheetView showGridLines="0" view="pageLayout" topLeftCell="A40" zoomScaleNormal="40" zoomScaleSheetLayoutView="100" workbookViewId="0">
      <selection activeCell="B5" sqref="B5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3.5" thickBot="1">
      <c r="A1" s="421" t="s">
        <v>389</v>
      </c>
    </row>
    <row r="2" spans="1:13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17.45" customHeight="1" thickBot="1">
      <c r="A4" s="1035" t="s">
        <v>304</v>
      </c>
      <c r="B4" s="1036"/>
      <c r="C4" s="1036"/>
      <c r="D4" s="1036"/>
      <c r="E4" s="1036"/>
      <c r="F4" s="1036"/>
      <c r="G4" s="1036"/>
      <c r="H4" s="1036"/>
      <c r="I4" s="1036"/>
      <c r="J4" s="1036"/>
      <c r="K4" s="1036"/>
      <c r="L4" s="1037"/>
    </row>
    <row r="5" spans="1:13" ht="38.25" customHeight="1">
      <c r="A5" s="145" t="s">
        <v>15</v>
      </c>
      <c r="B5" s="228" t="s">
        <v>544</v>
      </c>
      <c r="C5" s="164" t="s">
        <v>16</v>
      </c>
      <c r="D5" s="228" t="s">
        <v>545</v>
      </c>
      <c r="E5" s="204"/>
      <c r="F5" s="102"/>
      <c r="G5" s="102"/>
      <c r="H5" s="103"/>
      <c r="I5" s="166">
        <v>1500</v>
      </c>
      <c r="J5" s="167" t="s">
        <v>17</v>
      </c>
      <c r="K5" s="168" t="s">
        <v>18</v>
      </c>
      <c r="L5" s="167" t="s">
        <v>19</v>
      </c>
      <c r="M5" s="1" t="s">
        <v>292</v>
      </c>
    </row>
    <row r="6" spans="1:13" ht="30" customHeight="1" thickBot="1">
      <c r="A6" s="24" t="s">
        <v>20</v>
      </c>
      <c r="B6" s="360" t="s">
        <v>490</v>
      </c>
      <c r="C6" s="245" t="s">
        <v>16</v>
      </c>
      <c r="D6" s="360" t="s">
        <v>402</v>
      </c>
      <c r="E6" s="258"/>
      <c r="F6" s="246"/>
      <c r="G6" s="246"/>
      <c r="H6" s="260"/>
      <c r="I6" s="248">
        <v>12000</v>
      </c>
      <c r="J6" s="391" t="s">
        <v>135</v>
      </c>
      <c r="K6" s="392" t="s">
        <v>21</v>
      </c>
      <c r="L6" s="249" t="s">
        <v>22</v>
      </c>
      <c r="M6" s="1" t="s">
        <v>292</v>
      </c>
    </row>
    <row r="7" spans="1:13" ht="38.25" customHeight="1">
      <c r="A7" s="390" t="s">
        <v>23</v>
      </c>
      <c r="B7" s="290" t="s">
        <v>685</v>
      </c>
      <c r="C7" s="210" t="s">
        <v>16</v>
      </c>
      <c r="D7" s="234" t="s">
        <v>686</v>
      </c>
      <c r="E7" s="393"/>
      <c r="F7" s="212"/>
      <c r="G7" s="212"/>
      <c r="H7" s="394"/>
      <c r="I7" s="214">
        <v>37000</v>
      </c>
      <c r="J7" s="239" t="s">
        <v>143</v>
      </c>
      <c r="K7" s="525" t="s">
        <v>687</v>
      </c>
      <c r="L7" s="395" t="s">
        <v>226</v>
      </c>
      <c r="M7" s="1" t="s">
        <v>292</v>
      </c>
    </row>
    <row r="8" spans="1:13" ht="36" customHeight="1" thickBot="1">
      <c r="A8" s="18" t="s">
        <v>24</v>
      </c>
      <c r="B8" s="226" t="s">
        <v>547</v>
      </c>
      <c r="C8" s="146" t="s">
        <v>16</v>
      </c>
      <c r="D8" s="226" t="s">
        <v>546</v>
      </c>
      <c r="E8" s="144"/>
      <c r="F8" s="190"/>
      <c r="G8" s="190"/>
      <c r="H8" s="100"/>
      <c r="I8" s="147">
        <v>6000</v>
      </c>
      <c r="J8" s="148" t="s">
        <v>17</v>
      </c>
      <c r="K8" s="525" t="s">
        <v>687</v>
      </c>
      <c r="L8" s="243" t="s">
        <v>33</v>
      </c>
      <c r="M8" s="1" t="s">
        <v>292</v>
      </c>
    </row>
    <row r="9" spans="1:13" ht="27.75" customHeight="1">
      <c r="A9" s="3" t="s">
        <v>305</v>
      </c>
      <c r="B9" s="227" t="s">
        <v>260</v>
      </c>
      <c r="C9" s="164" t="s">
        <v>16</v>
      </c>
      <c r="D9" s="228" t="s">
        <v>403</v>
      </c>
      <c r="E9" s="204"/>
      <c r="F9" s="192"/>
      <c r="G9" s="192"/>
      <c r="H9" s="193"/>
      <c r="I9" s="166">
        <v>12000</v>
      </c>
      <c r="J9" s="167" t="s">
        <v>17</v>
      </c>
      <c r="K9" s="168" t="s">
        <v>21</v>
      </c>
      <c r="L9" s="167" t="s">
        <v>26</v>
      </c>
      <c r="M9" s="1"/>
    </row>
    <row r="10" spans="1:13" ht="28.5" customHeight="1" thickBot="1">
      <c r="A10" s="4" t="s">
        <v>306</v>
      </c>
      <c r="B10" s="244" t="s">
        <v>679</v>
      </c>
      <c r="C10" s="146" t="s">
        <v>16</v>
      </c>
      <c r="D10" s="226" t="s">
        <v>680</v>
      </c>
      <c r="E10" s="189"/>
      <c r="F10" s="190"/>
      <c r="G10" s="190"/>
      <c r="H10" s="191"/>
      <c r="I10" s="147">
        <v>25000</v>
      </c>
      <c r="J10" s="148" t="s">
        <v>17</v>
      </c>
      <c r="K10" s="149" t="s">
        <v>18</v>
      </c>
      <c r="L10" s="148" t="s">
        <v>28</v>
      </c>
      <c r="M10" s="1" t="s">
        <v>292</v>
      </c>
    </row>
    <row r="11" spans="1:13" ht="39" customHeight="1" thickBot="1">
      <c r="A11" s="3" t="s">
        <v>307</v>
      </c>
      <c r="B11" s="170" t="s">
        <v>159</v>
      </c>
      <c r="C11" s="226" t="s">
        <v>377</v>
      </c>
      <c r="D11" s="226" t="s">
        <v>404</v>
      </c>
      <c r="E11" s="189"/>
      <c r="F11" s="190"/>
      <c r="G11" s="190"/>
      <c r="H11" s="191"/>
      <c r="I11" s="147">
        <v>4500</v>
      </c>
      <c r="J11" s="148" t="s">
        <v>17</v>
      </c>
      <c r="K11" s="149" t="s">
        <v>29</v>
      </c>
      <c r="L11" s="243" t="s">
        <v>394</v>
      </c>
      <c r="M11" s="1" t="s">
        <v>292</v>
      </c>
    </row>
    <row r="12" spans="1:13" ht="32.25" customHeight="1" thickBot="1">
      <c r="A12" s="3" t="s">
        <v>308</v>
      </c>
      <c r="B12" s="264" t="s">
        <v>446</v>
      </c>
      <c r="C12" s="261" t="s">
        <v>286</v>
      </c>
      <c r="D12" s="261" t="s">
        <v>447</v>
      </c>
      <c r="E12" s="186"/>
      <c r="F12" s="187"/>
      <c r="G12" s="187"/>
      <c r="H12" s="188"/>
      <c r="I12" s="153">
        <v>40000</v>
      </c>
      <c r="J12" s="198" t="s">
        <v>32</v>
      </c>
      <c r="K12" s="275" t="s">
        <v>118</v>
      </c>
      <c r="L12" s="233" t="s">
        <v>548</v>
      </c>
      <c r="M12" s="1" t="s">
        <v>292</v>
      </c>
    </row>
    <row r="13" spans="1:13" ht="25.5" customHeight="1" thickBot="1">
      <c r="A13" s="4" t="s">
        <v>309</v>
      </c>
      <c r="B13" s="164" t="s">
        <v>30</v>
      </c>
      <c r="C13" s="164" t="s">
        <v>16</v>
      </c>
      <c r="D13" s="228" t="s">
        <v>405</v>
      </c>
      <c r="E13" s="204"/>
      <c r="F13" s="192"/>
      <c r="G13" s="192"/>
      <c r="H13" s="193"/>
      <c r="I13" s="166">
        <v>12000</v>
      </c>
      <c r="J13" s="167" t="s">
        <v>17</v>
      </c>
      <c r="K13" s="168" t="s">
        <v>18</v>
      </c>
      <c r="L13" s="167" t="s">
        <v>31</v>
      </c>
      <c r="M13" s="1" t="s">
        <v>292</v>
      </c>
    </row>
    <row r="14" spans="1:13" ht="27" customHeight="1" thickBot="1">
      <c r="A14" s="3" t="s">
        <v>310</v>
      </c>
      <c r="B14" s="226" t="s">
        <v>449</v>
      </c>
      <c r="C14" s="226" t="s">
        <v>376</v>
      </c>
      <c r="D14" s="226" t="s">
        <v>450</v>
      </c>
      <c r="E14" s="144"/>
      <c r="F14" s="190"/>
      <c r="G14" s="190"/>
      <c r="H14" s="191"/>
      <c r="I14" s="147">
        <v>50000</v>
      </c>
      <c r="J14" s="243" t="s">
        <v>638</v>
      </c>
      <c r="K14" s="278" t="s">
        <v>451</v>
      </c>
      <c r="L14" s="243" t="s">
        <v>448</v>
      </c>
      <c r="M14" s="1" t="s">
        <v>303</v>
      </c>
    </row>
    <row r="15" spans="1:13" ht="15" customHeight="1" thickBot="1">
      <c r="A15" s="1041" t="s">
        <v>311</v>
      </c>
      <c r="B15" s="1042"/>
      <c r="C15" s="1042"/>
      <c r="D15" s="1042"/>
      <c r="E15" s="1042"/>
      <c r="F15" s="1042"/>
      <c r="G15" s="1042"/>
      <c r="H15" s="1042"/>
      <c r="I15" s="1042"/>
      <c r="J15" s="428"/>
      <c r="K15" s="426"/>
      <c r="L15" s="72"/>
    </row>
    <row r="16" spans="1:13" ht="39" customHeight="1">
      <c r="A16" s="3" t="s">
        <v>25</v>
      </c>
      <c r="B16" s="49" t="s">
        <v>34</v>
      </c>
      <c r="C16" s="49" t="s">
        <v>16</v>
      </c>
      <c r="D16" s="362" t="s">
        <v>406</v>
      </c>
      <c r="E16" s="204"/>
      <c r="F16" s="192"/>
      <c r="G16" s="192"/>
      <c r="H16" s="193"/>
      <c r="I16" s="51">
        <v>5000</v>
      </c>
      <c r="J16" s="82" t="s">
        <v>17</v>
      </c>
      <c r="K16" s="387" t="s">
        <v>228</v>
      </c>
      <c r="L16" s="446" t="s">
        <v>234</v>
      </c>
      <c r="M16" s="1" t="s">
        <v>293</v>
      </c>
    </row>
    <row r="17" spans="1:13" ht="38.25" customHeight="1">
      <c r="A17" s="314" t="s">
        <v>27</v>
      </c>
      <c r="B17" s="406" t="s">
        <v>37</v>
      </c>
      <c r="C17" s="92" t="s">
        <v>16</v>
      </c>
      <c r="D17" s="315" t="s">
        <v>407</v>
      </c>
      <c r="E17" s="114"/>
      <c r="F17" s="114"/>
      <c r="G17" s="113"/>
      <c r="H17" s="114"/>
      <c r="I17" s="93">
        <v>25000</v>
      </c>
      <c r="J17" s="407" t="s">
        <v>32</v>
      </c>
      <c r="K17" s="408" t="s">
        <v>228</v>
      </c>
      <c r="L17" s="315" t="s">
        <v>495</v>
      </c>
      <c r="M17" s="1" t="s">
        <v>293</v>
      </c>
    </row>
    <row r="18" spans="1:13" ht="12.75" customHeight="1" thickBot="1">
      <c r="A18" s="429" t="s">
        <v>312</v>
      </c>
      <c r="B18" s="272"/>
      <c r="C18" s="272"/>
      <c r="D18" s="272"/>
      <c r="E18" s="430"/>
      <c r="F18" s="430"/>
      <c r="G18" s="430"/>
      <c r="H18" s="430"/>
      <c r="I18" s="320"/>
      <c r="J18" s="430"/>
      <c r="K18" s="272"/>
      <c r="L18" s="321"/>
    </row>
    <row r="19" spans="1:13" ht="39" customHeight="1" thickBot="1">
      <c r="A19" s="273" t="s">
        <v>168</v>
      </c>
      <c r="B19" s="7" t="s">
        <v>39</v>
      </c>
      <c r="C19" s="7" t="s">
        <v>286</v>
      </c>
      <c r="D19" s="7" t="s">
        <v>408</v>
      </c>
      <c r="E19" s="76"/>
      <c r="F19" s="77"/>
      <c r="G19" s="77"/>
      <c r="H19" s="64"/>
      <c r="I19" s="67">
        <v>2000</v>
      </c>
      <c r="J19" s="90" t="s">
        <v>17</v>
      </c>
      <c r="K19" s="196" t="s">
        <v>228</v>
      </c>
      <c r="L19" s="185" t="s">
        <v>38</v>
      </c>
      <c r="M19" s="1" t="s">
        <v>293</v>
      </c>
    </row>
    <row r="20" spans="1:13" ht="37.5" customHeight="1" thickBot="1">
      <c r="A20" s="3" t="s">
        <v>169</v>
      </c>
      <c r="B20" s="261" t="s">
        <v>283</v>
      </c>
      <c r="C20" s="261" t="s">
        <v>286</v>
      </c>
      <c r="D20" s="261" t="s">
        <v>409</v>
      </c>
      <c r="E20" s="186"/>
      <c r="F20" s="187"/>
      <c r="G20" s="187"/>
      <c r="H20" s="188"/>
      <c r="I20" s="153">
        <v>15000</v>
      </c>
      <c r="J20" s="66" t="s">
        <v>17</v>
      </c>
      <c r="K20" s="274" t="s">
        <v>228</v>
      </c>
      <c r="L20" s="198" t="s">
        <v>38</v>
      </c>
      <c r="M20" s="1" t="s">
        <v>293</v>
      </c>
    </row>
    <row r="21" spans="1:13" ht="12.75" customHeight="1">
      <c r="A21" s="29" t="s">
        <v>0</v>
      </c>
      <c r="B21" s="30" t="s">
        <v>1</v>
      </c>
      <c r="C21" s="30" t="s">
        <v>2</v>
      </c>
      <c r="D21" s="31" t="s">
        <v>3</v>
      </c>
      <c r="E21" s="29"/>
      <c r="F21" s="32" t="s">
        <v>4</v>
      </c>
      <c r="G21" s="32"/>
      <c r="H21" s="33"/>
      <c r="I21" s="34" t="s">
        <v>5</v>
      </c>
      <c r="J21" s="35"/>
      <c r="K21" s="36" t="s">
        <v>6</v>
      </c>
      <c r="L21" s="37"/>
      <c r="M21" s="1"/>
    </row>
    <row r="22" spans="1:13" ht="12.75" customHeight="1" thickBot="1">
      <c r="A22" s="38"/>
      <c r="B22" s="39"/>
      <c r="C22" s="39"/>
      <c r="D22" s="39"/>
      <c r="E22" s="40" t="s">
        <v>7</v>
      </c>
      <c r="F22" s="41" t="s">
        <v>8</v>
      </c>
      <c r="G22" s="41" t="s">
        <v>9</v>
      </c>
      <c r="H22" s="42" t="s">
        <v>10</v>
      </c>
      <c r="I22" s="40" t="s">
        <v>11</v>
      </c>
      <c r="J22" s="42" t="s">
        <v>12</v>
      </c>
      <c r="K22" s="43" t="s">
        <v>13</v>
      </c>
      <c r="L22" s="44" t="s">
        <v>14</v>
      </c>
      <c r="M22" s="1"/>
    </row>
    <row r="23" spans="1:13" ht="12.75" customHeight="1" thickBot="1">
      <c r="A23" s="2" t="s">
        <v>313</v>
      </c>
      <c r="B23" s="45"/>
      <c r="C23" s="45"/>
      <c r="D23" s="45"/>
      <c r="E23" s="91"/>
      <c r="F23" s="91"/>
      <c r="G23" s="91"/>
      <c r="H23" s="91"/>
      <c r="I23" s="47"/>
      <c r="J23" s="91"/>
      <c r="K23" s="45"/>
      <c r="L23" s="48"/>
    </row>
    <row r="24" spans="1:13" ht="51.75" customHeight="1" thickBot="1">
      <c r="A24" s="3" t="s">
        <v>170</v>
      </c>
      <c r="B24" s="228" t="s">
        <v>595</v>
      </c>
      <c r="C24" s="9" t="s">
        <v>287</v>
      </c>
      <c r="D24" s="362" t="s">
        <v>596</v>
      </c>
      <c r="E24" s="50"/>
      <c r="F24" s="73"/>
      <c r="G24" s="73"/>
      <c r="H24" s="74"/>
      <c r="I24" s="51">
        <v>25200</v>
      </c>
      <c r="J24" s="361" t="s">
        <v>517</v>
      </c>
      <c r="K24" s="414" t="s">
        <v>44</v>
      </c>
      <c r="L24" s="446" t="s">
        <v>45</v>
      </c>
      <c r="M24" s="1" t="s">
        <v>294</v>
      </c>
    </row>
    <row r="25" spans="1:13" ht="51" customHeight="1" thickBot="1">
      <c r="A25" s="3" t="s">
        <v>171</v>
      </c>
      <c r="B25" s="392" t="s">
        <v>602</v>
      </c>
      <c r="C25" s="10" t="s">
        <v>376</v>
      </c>
      <c r="D25" s="5" t="s">
        <v>525</v>
      </c>
      <c r="E25" s="55"/>
      <c r="F25" s="62"/>
      <c r="G25" s="62"/>
      <c r="H25" s="75"/>
      <c r="I25" s="240">
        <v>1400</v>
      </c>
      <c r="J25" s="361" t="s">
        <v>517</v>
      </c>
      <c r="K25" s="387" t="s">
        <v>518</v>
      </c>
      <c r="L25" s="59" t="s">
        <v>167</v>
      </c>
      <c r="M25" s="1" t="s">
        <v>294</v>
      </c>
    </row>
    <row r="26" spans="1:13" ht="39.75" customHeight="1" thickBot="1">
      <c r="A26" s="3" t="s">
        <v>172</v>
      </c>
      <c r="B26" s="226" t="s">
        <v>597</v>
      </c>
      <c r="C26" s="10" t="s">
        <v>519</v>
      </c>
      <c r="D26" s="5" t="s">
        <v>598</v>
      </c>
      <c r="E26" s="55"/>
      <c r="F26" s="62"/>
      <c r="G26" s="62"/>
      <c r="H26" s="75"/>
      <c r="I26" s="240">
        <v>2800</v>
      </c>
      <c r="J26" s="13" t="s">
        <v>135</v>
      </c>
      <c r="K26" s="60" t="s">
        <v>44</v>
      </c>
      <c r="L26" s="59" t="s">
        <v>45</v>
      </c>
      <c r="M26" s="1" t="s">
        <v>294</v>
      </c>
    </row>
    <row r="27" spans="1:13" ht="43.5" customHeight="1" thickBot="1">
      <c r="A27" s="3" t="s">
        <v>173</v>
      </c>
      <c r="B27" s="226" t="s">
        <v>599</v>
      </c>
      <c r="C27" s="10" t="s">
        <v>287</v>
      </c>
      <c r="D27" s="5" t="s">
        <v>600</v>
      </c>
      <c r="E27" s="55"/>
      <c r="F27" s="62"/>
      <c r="G27" s="101"/>
      <c r="H27" s="100"/>
      <c r="I27" s="108">
        <v>3300</v>
      </c>
      <c r="J27" s="363" t="s">
        <v>517</v>
      </c>
      <c r="K27" s="60" t="s">
        <v>44</v>
      </c>
      <c r="L27" s="59" t="s">
        <v>49</v>
      </c>
      <c r="M27" s="1" t="s">
        <v>294</v>
      </c>
    </row>
    <row r="28" spans="1:13" ht="37.5" customHeight="1" thickBot="1">
      <c r="A28" s="3" t="s">
        <v>174</v>
      </c>
      <c r="B28" s="226" t="s">
        <v>522</v>
      </c>
      <c r="C28" s="10" t="s">
        <v>287</v>
      </c>
      <c r="D28" s="5" t="s">
        <v>634</v>
      </c>
      <c r="E28" s="62"/>
      <c r="F28" s="62"/>
      <c r="G28" s="62"/>
      <c r="H28" s="62"/>
      <c r="I28" s="241">
        <v>700</v>
      </c>
      <c r="J28" s="13" t="s">
        <v>517</v>
      </c>
      <c r="K28" s="60" t="s">
        <v>44</v>
      </c>
      <c r="L28" s="59" t="s">
        <v>45</v>
      </c>
      <c r="M28" s="1" t="s">
        <v>294</v>
      </c>
    </row>
    <row r="29" spans="1:13" ht="37.5" customHeight="1" thickBot="1">
      <c r="A29" s="3" t="s">
        <v>175</v>
      </c>
      <c r="B29" s="360" t="s">
        <v>523</v>
      </c>
      <c r="C29" s="10" t="s">
        <v>287</v>
      </c>
      <c r="D29" s="5" t="s">
        <v>524</v>
      </c>
      <c r="E29" s="62"/>
      <c r="F29" s="62"/>
      <c r="G29" s="101"/>
      <c r="H29" s="101"/>
      <c r="I29" s="241">
        <v>7180</v>
      </c>
      <c r="J29" s="13" t="s">
        <v>517</v>
      </c>
      <c r="K29" s="60" t="s">
        <v>44</v>
      </c>
      <c r="L29" s="59" t="s">
        <v>45</v>
      </c>
      <c r="M29" s="1" t="s">
        <v>294</v>
      </c>
    </row>
    <row r="30" spans="1:13" ht="38.25" customHeight="1">
      <c r="A30" s="309" t="s">
        <v>244</v>
      </c>
      <c r="B30" s="360" t="s">
        <v>605</v>
      </c>
      <c r="C30" s="10" t="s">
        <v>287</v>
      </c>
      <c r="D30" s="5" t="s">
        <v>520</v>
      </c>
      <c r="E30" s="62"/>
      <c r="F30" s="62"/>
      <c r="G30" s="62"/>
      <c r="H30" s="62"/>
      <c r="I30" s="241">
        <v>3900</v>
      </c>
      <c r="J30" s="13" t="s">
        <v>521</v>
      </c>
      <c r="K30" s="60" t="s">
        <v>44</v>
      </c>
      <c r="L30" s="59" t="s">
        <v>45</v>
      </c>
      <c r="M30" s="1" t="s">
        <v>294</v>
      </c>
    </row>
    <row r="31" spans="1:13" ht="39" customHeight="1">
      <c r="A31" s="314" t="s">
        <v>245</v>
      </c>
      <c r="B31" s="392" t="s">
        <v>601</v>
      </c>
      <c r="C31" s="322" t="s">
        <v>287</v>
      </c>
      <c r="D31" s="5" t="s">
        <v>525</v>
      </c>
      <c r="E31" s="62"/>
      <c r="F31" s="62"/>
      <c r="G31" s="62"/>
      <c r="H31" s="62"/>
      <c r="I31" s="241">
        <v>1600</v>
      </c>
      <c r="J31" s="13" t="s">
        <v>517</v>
      </c>
      <c r="K31" s="60" t="s">
        <v>44</v>
      </c>
      <c r="L31" s="59" t="s">
        <v>45</v>
      </c>
      <c r="M31" s="1" t="s">
        <v>294</v>
      </c>
    </row>
    <row r="32" spans="1:13" ht="37.5" customHeight="1" thickBot="1">
      <c r="A32" s="441" t="s">
        <v>246</v>
      </c>
      <c r="B32" s="26" t="s">
        <v>603</v>
      </c>
      <c r="C32" s="267" t="s">
        <v>287</v>
      </c>
      <c r="D32" s="5" t="s">
        <v>604</v>
      </c>
      <c r="E32" s="62"/>
      <c r="F32" s="62"/>
      <c r="G32" s="62"/>
      <c r="H32" s="62"/>
      <c r="I32" s="241">
        <v>1200</v>
      </c>
      <c r="J32" s="13" t="s">
        <v>517</v>
      </c>
      <c r="K32" s="60" t="s">
        <v>44</v>
      </c>
      <c r="L32" s="59" t="s">
        <v>45</v>
      </c>
      <c r="M32" s="1" t="s">
        <v>294</v>
      </c>
    </row>
    <row r="33" spans="1:15" ht="37.5" customHeight="1" thickBot="1">
      <c r="A33" s="3" t="s">
        <v>247</v>
      </c>
      <c r="B33" s="262" t="s">
        <v>606</v>
      </c>
      <c r="C33" s="5" t="s">
        <v>526</v>
      </c>
      <c r="D33" s="5" t="s">
        <v>607</v>
      </c>
      <c r="E33" s="62"/>
      <c r="F33" s="62"/>
      <c r="G33" s="62"/>
      <c r="H33" s="62"/>
      <c r="I33" s="108">
        <v>700</v>
      </c>
      <c r="J33" s="363" t="s">
        <v>517</v>
      </c>
      <c r="K33" s="60" t="s">
        <v>44</v>
      </c>
      <c r="L33" s="59" t="s">
        <v>45</v>
      </c>
      <c r="M33" s="1" t="s">
        <v>294</v>
      </c>
      <c r="O33" s="28">
        <v>7200000</v>
      </c>
    </row>
    <row r="34" spans="1:15" ht="25.5" customHeight="1" thickBot="1">
      <c r="A34" s="365" t="s">
        <v>248</v>
      </c>
      <c r="B34" s="26" t="s">
        <v>608</v>
      </c>
      <c r="C34" s="5" t="s">
        <v>526</v>
      </c>
      <c r="D34" s="5" t="s">
        <v>609</v>
      </c>
      <c r="E34" s="190"/>
      <c r="F34" s="190"/>
      <c r="G34" s="190"/>
      <c r="H34" s="190"/>
      <c r="I34" s="108">
        <v>10800</v>
      </c>
      <c r="J34" s="363" t="s">
        <v>517</v>
      </c>
      <c r="K34" s="60" t="s">
        <v>44</v>
      </c>
      <c r="L34" s="59" t="s">
        <v>45</v>
      </c>
      <c r="M34" s="1"/>
      <c r="O34" s="28">
        <v>67380</v>
      </c>
    </row>
    <row r="35" spans="1:15" ht="27" customHeight="1" thickBot="1">
      <c r="A35" s="3" t="s">
        <v>372</v>
      </c>
      <c r="B35" s="294" t="s">
        <v>52</v>
      </c>
      <c r="C35" s="63" t="s">
        <v>53</v>
      </c>
      <c r="D35" s="7" t="s">
        <v>410</v>
      </c>
      <c r="E35" s="81"/>
      <c r="F35" s="65"/>
      <c r="G35" s="65"/>
      <c r="H35" s="64"/>
      <c r="I35" s="67">
        <v>50000</v>
      </c>
      <c r="J35" s="185" t="s">
        <v>32</v>
      </c>
      <c r="K35" s="69" t="s">
        <v>44</v>
      </c>
      <c r="L35" s="68" t="s">
        <v>54</v>
      </c>
      <c r="M35" s="1" t="s">
        <v>294</v>
      </c>
      <c r="O35" s="28">
        <v>98500</v>
      </c>
    </row>
    <row r="36" spans="1:15" ht="15.75" customHeight="1" thickBot="1">
      <c r="A36" s="2" t="s">
        <v>314</v>
      </c>
      <c r="B36" s="45"/>
      <c r="C36" s="45"/>
      <c r="D36" s="45"/>
      <c r="E36" s="46"/>
      <c r="F36" s="46"/>
      <c r="G36" s="46"/>
      <c r="H36" s="46"/>
      <c r="I36" s="47"/>
      <c r="J36" s="45"/>
      <c r="K36" s="45"/>
      <c r="L36" s="48"/>
      <c r="M36" s="1"/>
    </row>
    <row r="37" spans="1:15" ht="51" customHeight="1" thickBot="1">
      <c r="A37" s="273" t="s">
        <v>176</v>
      </c>
      <c r="B37" s="228" t="s">
        <v>614</v>
      </c>
      <c r="C37" s="228" t="s">
        <v>613</v>
      </c>
      <c r="D37" s="228" t="s">
        <v>478</v>
      </c>
      <c r="E37" s="204"/>
      <c r="F37" s="192"/>
      <c r="G37" s="192"/>
      <c r="H37" s="193"/>
      <c r="I37" s="159">
        <v>10000000</v>
      </c>
      <c r="J37" s="233" t="s">
        <v>625</v>
      </c>
      <c r="K37" s="168" t="s">
        <v>42</v>
      </c>
      <c r="L37" s="280" t="s">
        <v>366</v>
      </c>
      <c r="M37" s="1" t="s">
        <v>294</v>
      </c>
    </row>
    <row r="38" spans="1:15" ht="33" customHeight="1" thickBot="1">
      <c r="A38" s="421" t="s">
        <v>390</v>
      </c>
      <c r="C38" s="78"/>
      <c r="D38" s="78"/>
      <c r="E38" s="364"/>
      <c r="F38" s="364"/>
      <c r="G38" s="364"/>
      <c r="H38" s="79"/>
      <c r="I38" s="80"/>
      <c r="J38" s="78"/>
      <c r="K38" s="78"/>
      <c r="L38" s="78"/>
      <c r="M38" s="1"/>
    </row>
    <row r="39" spans="1:15" ht="15.6" customHeight="1">
      <c r="A39" s="29" t="s">
        <v>0</v>
      </c>
      <c r="B39" s="30" t="s">
        <v>1</v>
      </c>
      <c r="C39" s="30" t="s">
        <v>2</v>
      </c>
      <c r="D39" s="31" t="s">
        <v>3</v>
      </c>
      <c r="E39" s="29"/>
      <c r="F39" s="32" t="s">
        <v>4</v>
      </c>
      <c r="G39" s="32"/>
      <c r="H39" s="33"/>
      <c r="I39" s="34" t="s">
        <v>5</v>
      </c>
      <c r="J39" s="35"/>
      <c r="K39" s="36" t="s">
        <v>6</v>
      </c>
      <c r="L39" s="37"/>
    </row>
    <row r="40" spans="1:15" ht="15.6" customHeight="1" thickBot="1">
      <c r="A40" s="118"/>
      <c r="B40" s="119"/>
      <c r="C40" s="119"/>
      <c r="D40" s="119"/>
      <c r="E40" s="120" t="s">
        <v>7</v>
      </c>
      <c r="F40" s="121" t="s">
        <v>8</v>
      </c>
      <c r="G40" s="121" t="s">
        <v>9</v>
      </c>
      <c r="H40" s="122" t="s">
        <v>10</v>
      </c>
      <c r="I40" s="120" t="s">
        <v>11</v>
      </c>
      <c r="J40" s="122" t="s">
        <v>12</v>
      </c>
      <c r="K40" s="123" t="s">
        <v>13</v>
      </c>
      <c r="L40" s="124" t="s">
        <v>14</v>
      </c>
    </row>
    <row r="41" spans="1:15" ht="15.6" customHeight="1" thickBot="1">
      <c r="A41" s="427" t="s">
        <v>315</v>
      </c>
      <c r="B41" s="426"/>
      <c r="C41" s="426"/>
      <c r="D41" s="426"/>
      <c r="E41" s="70"/>
      <c r="F41" s="70"/>
      <c r="G41" s="70"/>
      <c r="H41" s="70"/>
      <c r="I41" s="71"/>
      <c r="J41" s="426"/>
      <c r="K41" s="426"/>
      <c r="L41" s="72"/>
    </row>
    <row r="42" spans="1:15" ht="37.5" customHeight="1">
      <c r="A42" s="348" t="s">
        <v>673</v>
      </c>
      <c r="B42" s="332" t="s">
        <v>699</v>
      </c>
      <c r="C42" s="332" t="s">
        <v>397</v>
      </c>
      <c r="D42" s="332" t="s">
        <v>642</v>
      </c>
      <c r="E42" s="334"/>
      <c r="F42" s="334"/>
      <c r="G42" s="334"/>
      <c r="H42" s="335"/>
      <c r="I42" s="336">
        <v>900000</v>
      </c>
      <c r="J42" s="337" t="s">
        <v>542</v>
      </c>
      <c r="K42" s="338" t="s">
        <v>109</v>
      </c>
      <c r="L42" s="337" t="s">
        <v>77</v>
      </c>
      <c r="M42" s="1" t="s">
        <v>295</v>
      </c>
      <c r="N42" s="28">
        <v>1000000</v>
      </c>
    </row>
    <row r="43" spans="1:15" ht="65.25" customHeight="1" thickBot="1">
      <c r="A43" s="348" t="s">
        <v>35</v>
      </c>
      <c r="B43" s="332" t="s">
        <v>552</v>
      </c>
      <c r="C43" s="332" t="s">
        <v>648</v>
      </c>
      <c r="D43" s="332" t="s">
        <v>643</v>
      </c>
      <c r="E43" s="334"/>
      <c r="F43" s="334"/>
      <c r="G43" s="334"/>
      <c r="H43" s="335"/>
      <c r="I43" s="336">
        <v>2500000</v>
      </c>
      <c r="J43" s="337" t="s">
        <v>136</v>
      </c>
      <c r="K43" s="338" t="s">
        <v>109</v>
      </c>
      <c r="L43" s="337" t="s">
        <v>77</v>
      </c>
      <c r="M43" s="1" t="s">
        <v>295</v>
      </c>
      <c r="N43" s="28">
        <v>8515000</v>
      </c>
    </row>
    <row r="44" spans="1:15" ht="41.25" customHeight="1" thickBot="1">
      <c r="A44" s="348" t="s">
        <v>36</v>
      </c>
      <c r="B44" s="226" t="s">
        <v>529</v>
      </c>
      <c r="C44" s="227" t="s">
        <v>536</v>
      </c>
      <c r="D44" s="244" t="s">
        <v>644</v>
      </c>
      <c r="E44" s="189"/>
      <c r="F44" s="190"/>
      <c r="G44" s="220"/>
      <c r="H44" s="221"/>
      <c r="I44" s="147">
        <v>300000</v>
      </c>
      <c r="J44" s="367" t="s">
        <v>528</v>
      </c>
      <c r="K44" s="276" t="s">
        <v>109</v>
      </c>
      <c r="L44" s="276" t="s">
        <v>77</v>
      </c>
      <c r="M44" s="1"/>
      <c r="N44" s="28">
        <v>2925000</v>
      </c>
    </row>
    <row r="45" spans="1:15" ht="25.5" customHeight="1">
      <c r="A45" s="348" t="s">
        <v>177</v>
      </c>
      <c r="B45" s="332" t="s">
        <v>617</v>
      </c>
      <c r="C45" s="366" t="s">
        <v>287</v>
      </c>
      <c r="D45" s="332" t="s">
        <v>645</v>
      </c>
      <c r="E45" s="334"/>
      <c r="F45" s="334"/>
      <c r="G45" s="334"/>
      <c r="H45" s="335"/>
      <c r="I45" s="336">
        <v>300000</v>
      </c>
      <c r="J45" s="337" t="s">
        <v>542</v>
      </c>
      <c r="K45" s="338" t="s">
        <v>109</v>
      </c>
      <c r="L45" s="337" t="s">
        <v>77</v>
      </c>
      <c r="M45" s="1"/>
      <c r="N45" s="28">
        <v>63000</v>
      </c>
    </row>
    <row r="46" spans="1:15" ht="62.25" customHeight="1">
      <c r="A46" s="348" t="s">
        <v>178</v>
      </c>
      <c r="B46" s="442" t="s">
        <v>681</v>
      </c>
      <c r="C46" s="244" t="s">
        <v>287</v>
      </c>
      <c r="D46" s="226" t="s">
        <v>682</v>
      </c>
      <c r="E46" s="189"/>
      <c r="F46" s="190"/>
      <c r="G46" s="190"/>
      <c r="H46" s="191"/>
      <c r="I46" s="450">
        <v>297965</v>
      </c>
      <c r="J46" s="148" t="s">
        <v>32</v>
      </c>
      <c r="K46" s="149" t="s">
        <v>109</v>
      </c>
      <c r="L46" s="410" t="s">
        <v>119</v>
      </c>
      <c r="M46" s="1" t="s">
        <v>295</v>
      </c>
      <c r="N46" s="28">
        <v>40000</v>
      </c>
    </row>
    <row r="47" spans="1:15" ht="42.75" customHeight="1">
      <c r="A47" s="348" t="s">
        <v>179</v>
      </c>
      <c r="B47" s="443" t="s">
        <v>579</v>
      </c>
      <c r="C47" s="244" t="s">
        <v>287</v>
      </c>
      <c r="D47" s="226" t="s">
        <v>580</v>
      </c>
      <c r="E47" s="189"/>
      <c r="F47" s="190"/>
      <c r="G47" s="190"/>
      <c r="H47" s="191"/>
      <c r="I47" s="147">
        <v>8500</v>
      </c>
      <c r="J47" s="148" t="s">
        <v>17</v>
      </c>
      <c r="K47" s="278" t="s">
        <v>109</v>
      </c>
      <c r="L47" s="444" t="s">
        <v>492</v>
      </c>
      <c r="M47" s="1" t="s">
        <v>295</v>
      </c>
      <c r="N47" s="422">
        <v>5631200</v>
      </c>
    </row>
    <row r="48" spans="1:15" ht="54.75" customHeight="1" thickBot="1">
      <c r="A48" s="348" t="s">
        <v>262</v>
      </c>
      <c r="B48" s="19" t="s">
        <v>491</v>
      </c>
      <c r="C48" s="271" t="s">
        <v>287</v>
      </c>
      <c r="D48" s="19" t="s">
        <v>411</v>
      </c>
      <c r="E48" s="242"/>
      <c r="F48" s="116"/>
      <c r="G48" s="139"/>
      <c r="H48" s="117"/>
      <c r="I48" s="108">
        <v>8500</v>
      </c>
      <c r="J48" s="109" t="s">
        <v>17</v>
      </c>
      <c r="K48" s="110" t="s">
        <v>109</v>
      </c>
      <c r="L48" s="109" t="s">
        <v>54</v>
      </c>
      <c r="M48" s="1" t="s">
        <v>295</v>
      </c>
      <c r="N48" s="28">
        <v>300000</v>
      </c>
    </row>
    <row r="49" spans="1:15" ht="42" customHeight="1" thickBot="1">
      <c r="A49" s="348" t="s">
        <v>180</v>
      </c>
      <c r="B49" s="362" t="s">
        <v>516</v>
      </c>
      <c r="C49" s="227" t="s">
        <v>287</v>
      </c>
      <c r="D49" s="362" t="s">
        <v>412</v>
      </c>
      <c r="E49" s="50"/>
      <c r="F49" s="73"/>
      <c r="G49" s="73"/>
      <c r="H49" s="74"/>
      <c r="I49" s="51">
        <v>5000</v>
      </c>
      <c r="J49" s="361" t="s">
        <v>242</v>
      </c>
      <c r="K49" s="53" t="s">
        <v>109</v>
      </c>
      <c r="L49" s="52" t="s">
        <v>110</v>
      </c>
      <c r="M49" s="1" t="s">
        <v>295</v>
      </c>
      <c r="N49" s="422">
        <v>1800000</v>
      </c>
    </row>
    <row r="50" spans="1:15" ht="36" customHeight="1" thickBot="1">
      <c r="A50" s="348" t="s">
        <v>181</v>
      </c>
      <c r="B50" s="150" t="s">
        <v>182</v>
      </c>
      <c r="C50" s="227" t="s">
        <v>287</v>
      </c>
      <c r="D50" s="226" t="s">
        <v>581</v>
      </c>
      <c r="E50" s="189"/>
      <c r="F50" s="190"/>
      <c r="G50" s="190"/>
      <c r="H50" s="191"/>
      <c r="I50" s="147">
        <v>5000</v>
      </c>
      <c r="J50" s="243" t="s">
        <v>17</v>
      </c>
      <c r="K50" s="149" t="s">
        <v>109</v>
      </c>
      <c r="L50" s="148" t="s">
        <v>111</v>
      </c>
      <c r="M50" s="1" t="s">
        <v>295</v>
      </c>
      <c r="N50" s="28">
        <v>50000</v>
      </c>
      <c r="O50" s="28">
        <v>5631200</v>
      </c>
    </row>
    <row r="51" spans="1:15" ht="23.25" customHeight="1" thickBot="1">
      <c r="A51" s="2" t="s">
        <v>316</v>
      </c>
      <c r="B51" s="45"/>
      <c r="C51" s="45"/>
      <c r="D51" s="45"/>
      <c r="E51" s="46"/>
      <c r="F51" s="46"/>
      <c r="G51" s="46"/>
      <c r="H51" s="46"/>
      <c r="I51" s="47"/>
      <c r="J51" s="45"/>
      <c r="K51" s="45"/>
      <c r="L51" s="48"/>
      <c r="N51" s="28">
        <v>69500</v>
      </c>
    </row>
    <row r="52" spans="1:15" ht="57" customHeight="1" thickBot="1">
      <c r="A52" s="461" t="s">
        <v>183</v>
      </c>
      <c r="B52" s="332" t="s">
        <v>626</v>
      </c>
      <c r="C52" s="332" t="s">
        <v>379</v>
      </c>
      <c r="D52" s="332" t="s">
        <v>627</v>
      </c>
      <c r="E52" s="333"/>
      <c r="F52" s="334"/>
      <c r="G52" s="334"/>
      <c r="H52" s="335"/>
      <c r="I52" s="336">
        <v>1250000</v>
      </c>
      <c r="J52" s="337" t="s">
        <v>32</v>
      </c>
      <c r="K52" s="338" t="s">
        <v>113</v>
      </c>
      <c r="L52" s="337" t="s">
        <v>378</v>
      </c>
      <c r="M52" s="1" t="s">
        <v>296</v>
      </c>
      <c r="N52" s="28">
        <v>86000</v>
      </c>
    </row>
    <row r="53" spans="1:15" ht="15" customHeight="1">
      <c r="A53" s="29" t="s">
        <v>0</v>
      </c>
      <c r="B53" s="30" t="s">
        <v>1</v>
      </c>
      <c r="C53" s="30" t="s">
        <v>2</v>
      </c>
      <c r="D53" s="31" t="s">
        <v>3</v>
      </c>
      <c r="E53" s="29"/>
      <c r="F53" s="32" t="s">
        <v>4</v>
      </c>
      <c r="G53" s="32"/>
      <c r="H53" s="33"/>
      <c r="I53" s="34" t="s">
        <v>5</v>
      </c>
      <c r="J53" s="35"/>
      <c r="K53" s="36" t="s">
        <v>6</v>
      </c>
      <c r="L53" s="37"/>
      <c r="M53" s="1"/>
      <c r="N53" s="28">
        <v>12000</v>
      </c>
    </row>
    <row r="54" spans="1:15" ht="16.5" customHeight="1" thickBot="1">
      <c r="A54" s="118"/>
      <c r="B54" s="119"/>
      <c r="C54" s="119"/>
      <c r="D54" s="119"/>
      <c r="E54" s="120" t="s">
        <v>7</v>
      </c>
      <c r="F54" s="121" t="s">
        <v>8</v>
      </c>
      <c r="G54" s="121" t="s">
        <v>9</v>
      </c>
      <c r="H54" s="122" t="s">
        <v>10</v>
      </c>
      <c r="I54" s="120" t="s">
        <v>11</v>
      </c>
      <c r="J54" s="122" t="s">
        <v>12</v>
      </c>
      <c r="K54" s="123" t="s">
        <v>13</v>
      </c>
      <c r="L54" s="124" t="s">
        <v>14</v>
      </c>
      <c r="M54" s="1"/>
    </row>
    <row r="55" spans="1:15" ht="36.75" customHeight="1" thickBot="1">
      <c r="A55" s="461" t="s">
        <v>317</v>
      </c>
      <c r="B55" s="462" t="s">
        <v>628</v>
      </c>
      <c r="C55" s="462" t="s">
        <v>636</v>
      </c>
      <c r="D55" s="462" t="s">
        <v>633</v>
      </c>
      <c r="E55" s="371"/>
      <c r="F55" s="372"/>
      <c r="G55" s="372"/>
      <c r="H55" s="373"/>
      <c r="I55" s="466">
        <v>1700000</v>
      </c>
      <c r="J55" s="467" t="s">
        <v>32</v>
      </c>
      <c r="K55" s="468" t="s">
        <v>113</v>
      </c>
      <c r="L55" s="467" t="s">
        <v>114</v>
      </c>
      <c r="M55" s="1"/>
    </row>
    <row r="56" spans="1:15" ht="27" customHeight="1" thickBot="1">
      <c r="A56" s="461" t="s">
        <v>318</v>
      </c>
      <c r="B56" s="463" t="s">
        <v>631</v>
      </c>
      <c r="C56" s="463" t="s">
        <v>629</v>
      </c>
      <c r="D56" s="463" t="s">
        <v>630</v>
      </c>
      <c r="E56" s="368"/>
      <c r="F56" s="369"/>
      <c r="G56" s="369"/>
      <c r="H56" s="370"/>
      <c r="I56" s="469">
        <v>10000</v>
      </c>
      <c r="J56" s="470" t="s">
        <v>32</v>
      </c>
      <c r="K56" s="471" t="s">
        <v>113</v>
      </c>
      <c r="L56" s="470" t="s">
        <v>635</v>
      </c>
      <c r="M56" s="1"/>
    </row>
    <row r="57" spans="1:15" ht="31.5" customHeight="1" thickBot="1">
      <c r="A57" s="464" t="s">
        <v>674</v>
      </c>
      <c r="B57" s="465" t="s">
        <v>480</v>
      </c>
      <c r="C57" s="465" t="s">
        <v>481</v>
      </c>
      <c r="D57" s="465" t="s">
        <v>479</v>
      </c>
      <c r="E57" s="368"/>
      <c r="F57" s="369"/>
      <c r="G57" s="369"/>
      <c r="H57" s="370"/>
      <c r="I57" s="472">
        <v>240000</v>
      </c>
      <c r="J57" s="473" t="s">
        <v>542</v>
      </c>
      <c r="K57" s="474" t="s">
        <v>113</v>
      </c>
      <c r="L57" s="473" t="s">
        <v>378</v>
      </c>
    </row>
    <row r="58" spans="1:15" ht="13.5" customHeight="1" thickBot="1">
      <c r="A58" s="1060" t="s">
        <v>319</v>
      </c>
      <c r="B58" s="1050"/>
      <c r="C58" s="1050"/>
      <c r="D58" s="1050"/>
      <c r="E58" s="1050"/>
      <c r="F58" s="1050"/>
      <c r="G58" s="1050"/>
      <c r="H58" s="1050"/>
      <c r="I58" s="1050"/>
      <c r="J58" s="1050"/>
      <c r="K58" s="1050"/>
      <c r="L58" s="1051"/>
    </row>
    <row r="59" spans="1:15" ht="38.25" customHeight="1" thickBot="1">
      <c r="A59" s="3" t="s">
        <v>184</v>
      </c>
      <c r="B59" s="230" t="s">
        <v>482</v>
      </c>
      <c r="C59" s="227" t="s">
        <v>16</v>
      </c>
      <c r="D59" s="228" t="s">
        <v>483</v>
      </c>
      <c r="E59" s="50"/>
      <c r="F59" s="73"/>
      <c r="G59" s="73"/>
      <c r="H59" s="74"/>
      <c r="I59" s="166">
        <v>10000</v>
      </c>
      <c r="J59" s="167" t="s">
        <v>32</v>
      </c>
      <c r="K59" s="168" t="s">
        <v>113</v>
      </c>
      <c r="L59" s="280" t="s">
        <v>469</v>
      </c>
      <c r="M59" s="1" t="s">
        <v>296</v>
      </c>
    </row>
    <row r="60" spans="1:15" ht="51.75" customHeight="1" thickBot="1">
      <c r="A60" s="3" t="s">
        <v>320</v>
      </c>
      <c r="B60" s="22" t="s">
        <v>486</v>
      </c>
      <c r="C60" s="140" t="s">
        <v>16</v>
      </c>
      <c r="D60" s="5" t="s">
        <v>414</v>
      </c>
      <c r="E60" s="215"/>
      <c r="F60" s="216"/>
      <c r="G60" s="216"/>
      <c r="H60" s="132"/>
      <c r="I60" s="133">
        <v>20000</v>
      </c>
      <c r="J60" s="134" t="s">
        <v>32</v>
      </c>
      <c r="K60" s="135" t="s">
        <v>113</v>
      </c>
      <c r="L60" s="405" t="s">
        <v>469</v>
      </c>
      <c r="M60" s="1" t="s">
        <v>296</v>
      </c>
      <c r="N60" s="28">
        <v>15000</v>
      </c>
    </row>
    <row r="61" spans="1:15" ht="30" customHeight="1" thickBot="1">
      <c r="A61" s="3" t="s">
        <v>321</v>
      </c>
      <c r="B61" s="16" t="s">
        <v>484</v>
      </c>
      <c r="C61" s="227" t="s">
        <v>287</v>
      </c>
      <c r="D61" s="5" t="s">
        <v>485</v>
      </c>
      <c r="E61" s="55"/>
      <c r="F61" s="62"/>
      <c r="G61" s="62"/>
      <c r="H61" s="75"/>
      <c r="I61" s="58">
        <v>10000</v>
      </c>
      <c r="J61" s="6" t="s">
        <v>32</v>
      </c>
      <c r="K61" s="60" t="s">
        <v>113</v>
      </c>
      <c r="L61" s="405" t="s">
        <v>469</v>
      </c>
      <c r="M61" s="1" t="s">
        <v>296</v>
      </c>
      <c r="N61" s="28">
        <v>300000</v>
      </c>
    </row>
    <row r="62" spans="1:15" ht="36" customHeight="1" thickBot="1">
      <c r="A62" s="273" t="s">
        <v>322</v>
      </c>
      <c r="B62" s="293" t="s">
        <v>487</v>
      </c>
      <c r="C62" s="227" t="s">
        <v>287</v>
      </c>
      <c r="D62" s="226" t="s">
        <v>485</v>
      </c>
      <c r="E62" s="189"/>
      <c r="F62" s="190"/>
      <c r="G62" s="190"/>
      <c r="H62" s="191"/>
      <c r="I62" s="147">
        <v>10000</v>
      </c>
      <c r="J62" s="243" t="s">
        <v>32</v>
      </c>
      <c r="K62" s="278" t="s">
        <v>113</v>
      </c>
      <c r="L62" s="375" t="s">
        <v>469</v>
      </c>
      <c r="M62" s="1"/>
      <c r="N62" s="422">
        <v>1800000</v>
      </c>
    </row>
    <row r="63" spans="1:15" ht="12.75" customHeight="1">
      <c r="A63" s="1046" t="s">
        <v>323</v>
      </c>
      <c r="B63" s="1047"/>
      <c r="C63" s="1047"/>
      <c r="D63" s="1047"/>
      <c r="E63" s="1047"/>
      <c r="F63" s="1047"/>
      <c r="G63" s="1047"/>
      <c r="H63" s="1047"/>
      <c r="I63" s="1047"/>
      <c r="J63" s="1047"/>
      <c r="K63" s="1047"/>
      <c r="L63" s="1048"/>
    </row>
    <row r="64" spans="1:15" ht="39" customHeight="1" thickBot="1">
      <c r="A64" s="277" t="s">
        <v>367</v>
      </c>
      <c r="B64" s="235" t="s">
        <v>374</v>
      </c>
      <c r="C64" s="235" t="s">
        <v>16</v>
      </c>
      <c r="D64" s="261" t="s">
        <v>413</v>
      </c>
      <c r="E64" s="186"/>
      <c r="F64" s="187"/>
      <c r="G64" s="187"/>
      <c r="H64" s="188"/>
      <c r="I64" s="153">
        <v>10000</v>
      </c>
      <c r="J64" s="154" t="s">
        <v>17</v>
      </c>
      <c r="K64" s="155" t="s">
        <v>113</v>
      </c>
      <c r="L64" s="154" t="s">
        <v>115</v>
      </c>
      <c r="M64" s="1" t="s">
        <v>296</v>
      </c>
    </row>
    <row r="65" spans="1:14" ht="37.5" customHeight="1" thickBot="1">
      <c r="A65" s="451" t="s">
        <v>373</v>
      </c>
      <c r="B65" s="17" t="s">
        <v>375</v>
      </c>
      <c r="C65" s="17" t="s">
        <v>376</v>
      </c>
      <c r="D65" s="7" t="s">
        <v>415</v>
      </c>
      <c r="E65" s="76"/>
      <c r="F65" s="77"/>
      <c r="G65" s="187"/>
      <c r="H65" s="188"/>
      <c r="I65" s="67">
        <v>5000</v>
      </c>
      <c r="J65" s="68" t="s">
        <v>17</v>
      </c>
      <c r="K65" s="69" t="s">
        <v>113</v>
      </c>
      <c r="L65" s="68" t="s">
        <v>115</v>
      </c>
      <c r="M65" s="1"/>
    </row>
    <row r="66" spans="1:14" ht="50.25" customHeight="1" thickBot="1">
      <c r="A66" s="314" t="s">
        <v>586</v>
      </c>
      <c r="B66" s="293" t="s">
        <v>585</v>
      </c>
      <c r="C66" s="227" t="s">
        <v>287</v>
      </c>
      <c r="D66" s="226" t="s">
        <v>417</v>
      </c>
      <c r="E66" s="189"/>
      <c r="F66" s="190"/>
      <c r="G66" s="190"/>
      <c r="H66" s="191"/>
      <c r="I66" s="147">
        <v>12000</v>
      </c>
      <c r="J66" s="243" t="s">
        <v>32</v>
      </c>
      <c r="K66" s="278" t="s">
        <v>113</v>
      </c>
      <c r="L66" s="375" t="s">
        <v>469</v>
      </c>
      <c r="M66" s="1"/>
    </row>
    <row r="67" spans="1:14" ht="15" customHeight="1" thickBot="1">
      <c r="A67" s="1049" t="s">
        <v>324</v>
      </c>
      <c r="B67" s="1050"/>
      <c r="C67" s="1050"/>
      <c r="D67" s="1050"/>
      <c r="E67" s="1050"/>
      <c r="F67" s="1050"/>
      <c r="G67" s="1050"/>
      <c r="H67" s="1050"/>
      <c r="I67" s="1050"/>
      <c r="J67" s="1050"/>
      <c r="K67" s="1050"/>
      <c r="L67" s="1051"/>
    </row>
    <row r="68" spans="1:14" ht="36.75" customHeight="1" thickBot="1">
      <c r="A68" s="277" t="s">
        <v>185</v>
      </c>
      <c r="B68" s="235" t="s">
        <v>252</v>
      </c>
      <c r="C68" s="200" t="s">
        <v>16</v>
      </c>
      <c r="D68" s="261" t="s">
        <v>416</v>
      </c>
      <c r="E68" s="186"/>
      <c r="F68" s="187"/>
      <c r="G68" s="187"/>
      <c r="H68" s="188"/>
      <c r="I68" s="153">
        <v>10000</v>
      </c>
      <c r="J68" s="233" t="s">
        <v>143</v>
      </c>
      <c r="K68" s="275" t="s">
        <v>253</v>
      </c>
      <c r="L68" s="154" t="s">
        <v>115</v>
      </c>
      <c r="M68" s="1" t="s">
        <v>297</v>
      </c>
      <c r="N68" s="28">
        <v>25000</v>
      </c>
    </row>
    <row r="69" spans="1:14" ht="26.25" customHeight="1" thickBot="1">
      <c r="A69" s="277" t="s">
        <v>186</v>
      </c>
      <c r="B69" s="225" t="s">
        <v>593</v>
      </c>
      <c r="C69" s="227" t="s">
        <v>287</v>
      </c>
      <c r="D69" s="225" t="s">
        <v>594</v>
      </c>
      <c r="E69" s="194"/>
      <c r="F69" s="195"/>
      <c r="G69" s="195"/>
      <c r="H69" s="199"/>
      <c r="I69" s="128">
        <v>4000</v>
      </c>
      <c r="J69" s="129" t="s">
        <v>17</v>
      </c>
      <c r="K69" s="130" t="s">
        <v>112</v>
      </c>
      <c r="L69" s="232" t="s">
        <v>256</v>
      </c>
      <c r="M69" s="1" t="s">
        <v>297</v>
      </c>
      <c r="N69" s="28">
        <v>55000</v>
      </c>
    </row>
    <row r="70" spans="1:14" ht="16.5" customHeight="1" thickBot="1">
      <c r="A70" s="452" t="s">
        <v>337</v>
      </c>
      <c r="B70" s="453"/>
      <c r="C70" s="453"/>
      <c r="D70" s="453"/>
      <c r="E70" s="477"/>
      <c r="F70" s="477"/>
      <c r="G70" s="477"/>
      <c r="H70" s="477"/>
      <c r="I70" s="454"/>
      <c r="J70" s="453"/>
      <c r="K70" s="453"/>
      <c r="L70" s="455"/>
      <c r="M70" s="1"/>
    </row>
    <row r="71" spans="1:14" ht="27" customHeight="1" thickBot="1">
      <c r="A71" s="289" t="s">
        <v>187</v>
      </c>
      <c r="B71" s="230" t="s">
        <v>589</v>
      </c>
      <c r="C71" s="244" t="s">
        <v>287</v>
      </c>
      <c r="D71" s="230" t="s">
        <v>590</v>
      </c>
      <c r="E71" s="207"/>
      <c r="F71" s="208"/>
      <c r="G71" s="208"/>
      <c r="H71" s="209"/>
      <c r="I71" s="159">
        <v>30000</v>
      </c>
      <c r="J71" s="160" t="s">
        <v>17</v>
      </c>
      <c r="K71" s="161" t="s">
        <v>112</v>
      </c>
      <c r="L71" s="231" t="s">
        <v>514</v>
      </c>
      <c r="M71" s="1"/>
      <c r="N71" s="28">
        <v>8000</v>
      </c>
    </row>
    <row r="72" spans="1:14" ht="16.5" customHeight="1">
      <c r="A72" s="29" t="s">
        <v>0</v>
      </c>
      <c r="B72" s="30" t="s">
        <v>1</v>
      </c>
      <c r="C72" s="30" t="s">
        <v>2</v>
      </c>
      <c r="D72" s="31" t="s">
        <v>3</v>
      </c>
      <c r="E72" s="29"/>
      <c r="F72" s="32" t="s">
        <v>4</v>
      </c>
      <c r="G72" s="32"/>
      <c r="H72" s="33"/>
      <c r="I72" s="34" t="s">
        <v>5</v>
      </c>
      <c r="J72" s="35"/>
      <c r="K72" s="36" t="s">
        <v>6</v>
      </c>
      <c r="L72" s="37"/>
      <c r="M72" s="1"/>
    </row>
    <row r="73" spans="1:14" ht="15.75" customHeight="1" thickBot="1">
      <c r="A73" s="118"/>
      <c r="B73" s="119"/>
      <c r="C73" s="119"/>
      <c r="D73" s="119"/>
      <c r="E73" s="120" t="s">
        <v>7</v>
      </c>
      <c r="F73" s="121" t="s">
        <v>8</v>
      </c>
      <c r="G73" s="121" t="s">
        <v>9</v>
      </c>
      <c r="H73" s="122" t="s">
        <v>10</v>
      </c>
      <c r="I73" s="120" t="s">
        <v>11</v>
      </c>
      <c r="J73" s="122" t="s">
        <v>12</v>
      </c>
      <c r="K73" s="123" t="s">
        <v>13</v>
      </c>
      <c r="L73" s="124" t="s">
        <v>14</v>
      </c>
      <c r="M73" s="1"/>
    </row>
    <row r="74" spans="1:14" ht="37.5" customHeight="1" thickBot="1">
      <c r="A74" s="289" t="s">
        <v>188</v>
      </c>
      <c r="B74" s="225" t="s">
        <v>443</v>
      </c>
      <c r="C74" s="244" t="s">
        <v>287</v>
      </c>
      <c r="D74" s="225" t="s">
        <v>444</v>
      </c>
      <c r="E74" s="194"/>
      <c r="F74" s="195"/>
      <c r="G74" s="195"/>
      <c r="H74" s="199"/>
      <c r="I74" s="128">
        <v>12000</v>
      </c>
      <c r="J74" s="129" t="s">
        <v>17</v>
      </c>
      <c r="K74" s="130" t="s">
        <v>112</v>
      </c>
      <c r="L74" s="129" t="s">
        <v>144</v>
      </c>
      <c r="M74" s="1"/>
    </row>
    <row r="75" spans="1:14" ht="28.5" customHeight="1" thickBot="1">
      <c r="A75" s="289" t="s">
        <v>189</v>
      </c>
      <c r="B75" s="225" t="s">
        <v>254</v>
      </c>
      <c r="C75" s="244" t="s">
        <v>287</v>
      </c>
      <c r="D75" s="126" t="s">
        <v>145</v>
      </c>
      <c r="E75" s="194"/>
      <c r="F75" s="195"/>
      <c r="G75" s="195"/>
      <c r="H75" s="199"/>
      <c r="I75" s="128">
        <v>10000</v>
      </c>
      <c r="J75" s="232" t="s">
        <v>32</v>
      </c>
      <c r="K75" s="130" t="s">
        <v>112</v>
      </c>
      <c r="L75" s="232" t="s">
        <v>255</v>
      </c>
      <c r="M75" s="1"/>
    </row>
    <row r="76" spans="1:14" ht="24" customHeight="1" thickBot="1">
      <c r="A76" s="289" t="s">
        <v>190</v>
      </c>
      <c r="B76" s="200" t="s">
        <v>146</v>
      </c>
      <c r="C76" s="200" t="s">
        <v>16</v>
      </c>
      <c r="D76" s="200" t="s">
        <v>147</v>
      </c>
      <c r="E76" s="440"/>
      <c r="F76" s="201"/>
      <c r="G76" s="201"/>
      <c r="H76" s="202"/>
      <c r="I76" s="447">
        <v>2000</v>
      </c>
      <c r="J76" s="448" t="s">
        <v>17</v>
      </c>
      <c r="K76" s="449" t="s">
        <v>112</v>
      </c>
      <c r="L76" s="448" t="s">
        <v>118</v>
      </c>
      <c r="M76" s="1"/>
    </row>
    <row r="77" spans="1:14" ht="49.5" customHeight="1" thickBot="1">
      <c r="A77" s="289" t="s">
        <v>338</v>
      </c>
      <c r="B77" s="235" t="s">
        <v>587</v>
      </c>
      <c r="C77" s="235" t="s">
        <v>286</v>
      </c>
      <c r="D77" s="235" t="s">
        <v>588</v>
      </c>
      <c r="E77" s="440"/>
      <c r="F77" s="201"/>
      <c r="G77" s="201"/>
      <c r="H77" s="202"/>
      <c r="I77" s="447">
        <v>5000</v>
      </c>
      <c r="J77" s="448" t="s">
        <v>17</v>
      </c>
      <c r="K77" s="449" t="s">
        <v>112</v>
      </c>
      <c r="L77" s="448" t="s">
        <v>118</v>
      </c>
      <c r="M77" s="1"/>
    </row>
    <row r="78" spans="1:14" ht="36.75" customHeight="1" thickBot="1">
      <c r="A78" s="289" t="s">
        <v>339</v>
      </c>
      <c r="B78" s="235" t="s">
        <v>578</v>
      </c>
      <c r="C78" s="200" t="s">
        <v>16</v>
      </c>
      <c r="D78" s="235" t="s">
        <v>417</v>
      </c>
      <c r="E78" s="440"/>
      <c r="F78" s="201"/>
      <c r="G78" s="201"/>
      <c r="H78" s="202"/>
      <c r="I78" s="447">
        <v>1000</v>
      </c>
      <c r="J78" s="448" t="s">
        <v>17</v>
      </c>
      <c r="K78" s="449" t="s">
        <v>112</v>
      </c>
      <c r="L78" s="448" t="s">
        <v>118</v>
      </c>
      <c r="M78" s="1"/>
    </row>
    <row r="79" spans="1:14" ht="24.75" customHeight="1" thickBot="1">
      <c r="A79" s="289" t="s">
        <v>340</v>
      </c>
      <c r="B79" s="235" t="s">
        <v>616</v>
      </c>
      <c r="C79" s="200" t="s">
        <v>16</v>
      </c>
      <c r="D79" s="235" t="s">
        <v>291</v>
      </c>
      <c r="E79" s="440"/>
      <c r="F79" s="201"/>
      <c r="G79" s="201"/>
      <c r="H79" s="202"/>
      <c r="I79" s="447">
        <v>2000</v>
      </c>
      <c r="J79" s="448" t="s">
        <v>17</v>
      </c>
      <c r="K79" s="449" t="s">
        <v>112</v>
      </c>
      <c r="L79" s="448" t="s">
        <v>118</v>
      </c>
      <c r="M79" s="1"/>
    </row>
    <row r="80" spans="1:14" ht="39.75" customHeight="1" thickBot="1">
      <c r="A80" s="289" t="s">
        <v>341</v>
      </c>
      <c r="B80" s="235" t="s">
        <v>591</v>
      </c>
      <c r="C80" s="200" t="s">
        <v>16</v>
      </c>
      <c r="D80" s="235" t="s">
        <v>592</v>
      </c>
      <c r="E80" s="440"/>
      <c r="F80" s="201"/>
      <c r="G80" s="201"/>
      <c r="H80" s="202"/>
      <c r="I80" s="447">
        <v>5000</v>
      </c>
      <c r="J80" s="456" t="s">
        <v>143</v>
      </c>
      <c r="K80" s="449" t="s">
        <v>112</v>
      </c>
      <c r="L80" s="448" t="s">
        <v>118</v>
      </c>
      <c r="M80" s="1"/>
    </row>
    <row r="81" spans="1:13" ht="21.75" customHeight="1" thickBot="1">
      <c r="A81" s="1049" t="s">
        <v>342</v>
      </c>
      <c r="B81" s="1052"/>
      <c r="C81" s="1052"/>
      <c r="D81" s="1052"/>
      <c r="E81" s="1052"/>
      <c r="F81" s="1052"/>
      <c r="G81" s="1052"/>
      <c r="H81" s="1052"/>
      <c r="I81" s="1052"/>
      <c r="J81" s="1052"/>
      <c r="K81" s="1052"/>
      <c r="L81" s="1053"/>
    </row>
    <row r="82" spans="1:13" ht="49.5" customHeight="1" thickBot="1">
      <c r="A82" s="3" t="s">
        <v>191</v>
      </c>
      <c r="B82" s="402" t="s">
        <v>567</v>
      </c>
      <c r="C82" s="227" t="s">
        <v>287</v>
      </c>
      <c r="D82" s="9" t="s">
        <v>568</v>
      </c>
      <c r="E82" s="50"/>
      <c r="F82" s="73"/>
      <c r="G82" s="73"/>
      <c r="H82" s="74"/>
      <c r="I82" s="51">
        <v>2000</v>
      </c>
      <c r="J82" s="446" t="s">
        <v>562</v>
      </c>
      <c r="K82" s="414" t="s">
        <v>514</v>
      </c>
      <c r="L82" s="352" t="s">
        <v>515</v>
      </c>
      <c r="M82" s="1" t="s">
        <v>298</v>
      </c>
    </row>
    <row r="83" spans="1:13" ht="21" customHeight="1" thickBot="1">
      <c r="A83" s="1049" t="s">
        <v>343</v>
      </c>
      <c r="B83" s="1052"/>
      <c r="C83" s="1052"/>
      <c r="D83" s="1052"/>
      <c r="E83" s="1052"/>
      <c r="F83" s="1052"/>
      <c r="G83" s="1052"/>
      <c r="H83" s="1052"/>
      <c r="I83" s="1052"/>
      <c r="J83" s="1052"/>
      <c r="K83" s="1052"/>
      <c r="L83" s="1053"/>
    </row>
    <row r="84" spans="1:13" ht="39.75" customHeight="1" thickBot="1">
      <c r="A84" s="3" t="s">
        <v>192</v>
      </c>
      <c r="B84" s="409" t="s">
        <v>564</v>
      </c>
      <c r="C84" s="227" t="s">
        <v>287</v>
      </c>
      <c r="D84" s="10" t="s">
        <v>565</v>
      </c>
      <c r="E84" s="55"/>
      <c r="F84" s="62"/>
      <c r="G84" s="62"/>
      <c r="H84" s="75"/>
      <c r="I84" s="58">
        <v>1000</v>
      </c>
      <c r="J84" s="446" t="s">
        <v>562</v>
      </c>
      <c r="K84" s="414" t="s">
        <v>514</v>
      </c>
      <c r="L84" s="352" t="s">
        <v>515</v>
      </c>
      <c r="M84" s="1" t="s">
        <v>298</v>
      </c>
    </row>
    <row r="85" spans="1:13" ht="39.75" customHeight="1" thickBot="1">
      <c r="A85" s="3" t="s">
        <v>193</v>
      </c>
      <c r="B85" s="409" t="s">
        <v>563</v>
      </c>
      <c r="C85" s="227" t="s">
        <v>287</v>
      </c>
      <c r="D85" s="10" t="s">
        <v>418</v>
      </c>
      <c r="E85" s="55"/>
      <c r="F85" s="62"/>
      <c r="G85" s="62"/>
      <c r="H85" s="75"/>
      <c r="I85" s="58">
        <v>1000</v>
      </c>
      <c r="J85" s="446" t="s">
        <v>562</v>
      </c>
      <c r="K85" s="414" t="s">
        <v>514</v>
      </c>
      <c r="L85" s="352" t="s">
        <v>515</v>
      </c>
      <c r="M85" s="1" t="s">
        <v>298</v>
      </c>
    </row>
    <row r="86" spans="1:13" ht="15" customHeight="1" thickBot="1">
      <c r="A86" s="1046" t="s">
        <v>344</v>
      </c>
      <c r="B86" s="1047"/>
      <c r="C86" s="1047"/>
      <c r="D86" s="1047"/>
      <c r="E86" s="1047"/>
      <c r="F86" s="1047"/>
      <c r="G86" s="1047"/>
      <c r="H86" s="1047"/>
      <c r="I86" s="1047"/>
      <c r="J86" s="1047"/>
      <c r="K86" s="1047"/>
      <c r="L86" s="1048"/>
      <c r="M86" s="1"/>
    </row>
    <row r="87" spans="1:13" ht="37.5" customHeight="1" thickBot="1">
      <c r="A87" s="4" t="s">
        <v>194</v>
      </c>
      <c r="B87" s="409" t="s">
        <v>576</v>
      </c>
      <c r="C87" s="227" t="s">
        <v>287</v>
      </c>
      <c r="D87" s="10" t="s">
        <v>577</v>
      </c>
      <c r="E87" s="55"/>
      <c r="F87" s="62"/>
      <c r="G87" s="62"/>
      <c r="H87" s="75"/>
      <c r="I87" s="58">
        <v>1000</v>
      </c>
      <c r="J87" s="59" t="s">
        <v>17</v>
      </c>
      <c r="K87" s="414" t="s">
        <v>514</v>
      </c>
      <c r="L87" s="352" t="s">
        <v>515</v>
      </c>
      <c r="M87" s="1" t="s">
        <v>298</v>
      </c>
    </row>
    <row r="88" spans="1:13" ht="14.25" customHeight="1" thickBot="1">
      <c r="A88" s="14" t="s">
        <v>345</v>
      </c>
      <c r="B88" s="94"/>
      <c r="C88" s="94"/>
      <c r="D88" s="94"/>
      <c r="E88" s="95"/>
      <c r="F88" s="95"/>
      <c r="G88" s="95"/>
      <c r="H88" s="95"/>
      <c r="I88" s="96"/>
      <c r="J88" s="94"/>
      <c r="K88" s="94"/>
      <c r="L88" s="97"/>
    </row>
    <row r="89" spans="1:13" ht="57.75" customHeight="1" thickBot="1">
      <c r="A89" s="3" t="s">
        <v>195</v>
      </c>
      <c r="B89" s="386" t="s">
        <v>556</v>
      </c>
      <c r="C89" s="227" t="s">
        <v>287</v>
      </c>
      <c r="D89" s="362" t="s">
        <v>557</v>
      </c>
      <c r="E89" s="50"/>
      <c r="F89" s="73"/>
      <c r="G89" s="73"/>
      <c r="H89" s="74"/>
      <c r="I89" s="51">
        <v>1000</v>
      </c>
      <c r="J89" s="52" t="s">
        <v>17</v>
      </c>
      <c r="K89" s="414" t="s">
        <v>514</v>
      </c>
      <c r="L89" s="352" t="s">
        <v>515</v>
      </c>
      <c r="M89" s="1" t="s">
        <v>298</v>
      </c>
    </row>
    <row r="90" spans="1:13" ht="13.5" customHeight="1">
      <c r="A90" s="29" t="s">
        <v>0</v>
      </c>
      <c r="B90" s="30" t="s">
        <v>1</v>
      </c>
      <c r="C90" s="30" t="s">
        <v>2</v>
      </c>
      <c r="D90" s="31" t="s">
        <v>3</v>
      </c>
      <c r="E90" s="29"/>
      <c r="F90" s="32" t="s">
        <v>4</v>
      </c>
      <c r="G90" s="32"/>
      <c r="H90" s="33"/>
      <c r="I90" s="34" t="s">
        <v>5</v>
      </c>
      <c r="J90" s="35"/>
      <c r="K90" s="36" t="s">
        <v>6</v>
      </c>
      <c r="L90" s="37"/>
      <c r="M90" s="1"/>
    </row>
    <row r="91" spans="1:13" ht="16.5" customHeight="1" thickBot="1">
      <c r="A91" s="38"/>
      <c r="B91" s="39"/>
      <c r="C91" s="119"/>
      <c r="D91" s="39"/>
      <c r="E91" s="40" t="s">
        <v>7</v>
      </c>
      <c r="F91" s="41" t="s">
        <v>8</v>
      </c>
      <c r="G91" s="41" t="s">
        <v>9</v>
      </c>
      <c r="H91" s="42" t="s">
        <v>10</v>
      </c>
      <c r="I91" s="40" t="s">
        <v>11</v>
      </c>
      <c r="J91" s="42" t="s">
        <v>12</v>
      </c>
      <c r="K91" s="43" t="s">
        <v>13</v>
      </c>
      <c r="L91" s="44" t="s">
        <v>14</v>
      </c>
      <c r="M91" s="1"/>
    </row>
    <row r="92" spans="1:13" ht="54" customHeight="1" thickBot="1">
      <c r="A92" s="3" t="s">
        <v>196</v>
      </c>
      <c r="B92" s="445" t="s">
        <v>558</v>
      </c>
      <c r="C92" s="26" t="s">
        <v>287</v>
      </c>
      <c r="D92" s="5" t="s">
        <v>559</v>
      </c>
      <c r="E92" s="55"/>
      <c r="F92" s="62"/>
      <c r="G92" s="62"/>
      <c r="H92" s="75"/>
      <c r="I92" s="58">
        <v>4000</v>
      </c>
      <c r="J92" s="6" t="s">
        <v>562</v>
      </c>
      <c r="K92" s="414" t="s">
        <v>514</v>
      </c>
      <c r="L92" s="352" t="s">
        <v>515</v>
      </c>
      <c r="M92" s="1" t="s">
        <v>298</v>
      </c>
    </row>
    <row r="93" spans="1:13" ht="36" customHeight="1" thickBot="1">
      <c r="A93" s="3" t="s">
        <v>197</v>
      </c>
      <c r="B93" s="16" t="s">
        <v>560</v>
      </c>
      <c r="C93" s="271" t="s">
        <v>287</v>
      </c>
      <c r="D93" s="5" t="s">
        <v>561</v>
      </c>
      <c r="E93" s="55"/>
      <c r="F93" s="62"/>
      <c r="G93" s="62"/>
      <c r="H93" s="75"/>
      <c r="I93" s="58">
        <v>1000</v>
      </c>
      <c r="J93" s="59" t="s">
        <v>17</v>
      </c>
      <c r="K93" s="414" t="s">
        <v>514</v>
      </c>
      <c r="L93" s="352" t="s">
        <v>515</v>
      </c>
      <c r="M93" s="1" t="s">
        <v>298</v>
      </c>
    </row>
    <row r="94" spans="1:13" ht="50.25" customHeight="1" thickBot="1">
      <c r="A94" s="309" t="s">
        <v>198</v>
      </c>
      <c r="B94" s="17" t="s">
        <v>566</v>
      </c>
      <c r="C94" s="263" t="s">
        <v>287</v>
      </c>
      <c r="D94" s="7" t="s">
        <v>419</v>
      </c>
      <c r="E94" s="76"/>
      <c r="F94" s="77"/>
      <c r="G94" s="77"/>
      <c r="H94" s="64"/>
      <c r="I94" s="67">
        <v>4000</v>
      </c>
      <c r="J94" s="8" t="s">
        <v>562</v>
      </c>
      <c r="K94" s="414" t="s">
        <v>514</v>
      </c>
      <c r="L94" s="352" t="s">
        <v>515</v>
      </c>
      <c r="M94" s="1"/>
    </row>
    <row r="95" spans="1:13" ht="51" customHeight="1" thickBot="1">
      <c r="A95" s="314" t="s">
        <v>573</v>
      </c>
      <c r="B95" s="17" t="s">
        <v>574</v>
      </c>
      <c r="C95" s="263" t="s">
        <v>287</v>
      </c>
      <c r="D95" s="7" t="s">
        <v>575</v>
      </c>
      <c r="E95" s="76"/>
      <c r="F95" s="77"/>
      <c r="G95" s="77"/>
      <c r="H95" s="64"/>
      <c r="I95" s="67">
        <v>2000</v>
      </c>
      <c r="J95" s="8" t="s">
        <v>562</v>
      </c>
      <c r="K95" s="414" t="s">
        <v>514</v>
      </c>
      <c r="L95" s="352" t="s">
        <v>515</v>
      </c>
      <c r="M95" s="1" t="s">
        <v>298</v>
      </c>
    </row>
    <row r="96" spans="1:13" ht="15.75" customHeight="1" thickBot="1">
      <c r="A96" s="14" t="s">
        <v>346</v>
      </c>
      <c r="B96" s="94"/>
      <c r="C96" s="426"/>
      <c r="D96" s="94"/>
      <c r="E96" s="95"/>
      <c r="F96" s="95"/>
      <c r="G96" s="95"/>
      <c r="H96" s="95"/>
      <c r="I96" s="96"/>
      <c r="J96" s="94"/>
      <c r="K96" s="94"/>
      <c r="L96" s="97"/>
    </row>
    <row r="97" spans="1:13" ht="31.5" customHeight="1" thickBot="1">
      <c r="A97" s="3" t="s">
        <v>199</v>
      </c>
      <c r="B97" s="386" t="s">
        <v>569</v>
      </c>
      <c r="C97" s="262" t="s">
        <v>287</v>
      </c>
      <c r="D97" s="362" t="s">
        <v>570</v>
      </c>
      <c r="E97" s="50"/>
      <c r="F97" s="73"/>
      <c r="G97" s="73"/>
      <c r="H97" s="74"/>
      <c r="I97" s="51">
        <v>13500</v>
      </c>
      <c r="J97" s="52" t="s">
        <v>32</v>
      </c>
      <c r="K97" s="53" t="s">
        <v>116</v>
      </c>
      <c r="L97" s="52" t="s">
        <v>117</v>
      </c>
      <c r="M97" s="1" t="s">
        <v>298</v>
      </c>
    </row>
    <row r="98" spans="1:13" ht="23.25" customHeight="1" thickBot="1">
      <c r="A98" s="15" t="s">
        <v>200</v>
      </c>
      <c r="B98" s="17" t="s">
        <v>571</v>
      </c>
      <c r="C98" s="270" t="s">
        <v>287</v>
      </c>
      <c r="D98" s="7" t="s">
        <v>572</v>
      </c>
      <c r="E98" s="76"/>
      <c r="F98" s="77"/>
      <c r="G98" s="77"/>
      <c r="H98" s="64"/>
      <c r="I98" s="67">
        <v>1000</v>
      </c>
      <c r="J98" s="68" t="s">
        <v>32</v>
      </c>
      <c r="K98" s="69" t="s">
        <v>116</v>
      </c>
      <c r="L98" s="68" t="s">
        <v>117</v>
      </c>
      <c r="M98" s="299" t="s">
        <v>298</v>
      </c>
    </row>
    <row r="99" spans="1:13" ht="12.75" customHeight="1" thickBot="1">
      <c r="A99" s="427" t="s">
        <v>347</v>
      </c>
      <c r="B99" s="426"/>
      <c r="C99" s="426"/>
      <c r="D99" s="426"/>
      <c r="E99" s="70"/>
      <c r="F99" s="70"/>
      <c r="G99" s="70"/>
      <c r="H99" s="70"/>
      <c r="I99" s="71"/>
      <c r="J99" s="426"/>
      <c r="K99" s="426"/>
      <c r="L99" s="72"/>
    </row>
    <row r="100" spans="1:13" ht="79.5" customHeight="1" thickBot="1">
      <c r="A100" s="374" t="s">
        <v>201</v>
      </c>
      <c r="B100" s="294" t="s">
        <v>530</v>
      </c>
      <c r="C100" s="271" t="s">
        <v>700</v>
      </c>
      <c r="D100" s="300" t="s">
        <v>89</v>
      </c>
      <c r="E100" s="215"/>
      <c r="F100" s="216"/>
      <c r="G100" s="216"/>
      <c r="H100" s="301"/>
      <c r="I100" s="302">
        <v>600000</v>
      </c>
      <c r="J100" s="375" t="s">
        <v>32</v>
      </c>
      <c r="K100" s="303" t="s">
        <v>42</v>
      </c>
      <c r="L100" s="304" t="s">
        <v>90</v>
      </c>
      <c r="M100" s="1" t="s">
        <v>299</v>
      </c>
    </row>
    <row r="101" spans="1:13" ht="15.75" customHeight="1" thickBot="1">
      <c r="A101" s="1060" t="s">
        <v>348</v>
      </c>
      <c r="B101" s="1061"/>
      <c r="C101" s="1061"/>
      <c r="D101" s="1061"/>
      <c r="E101" s="1061"/>
      <c r="F101" s="1061"/>
      <c r="G101" s="1061"/>
      <c r="H101" s="1061"/>
      <c r="I101" s="1061"/>
      <c r="J101" s="1061"/>
      <c r="K101" s="1061"/>
      <c r="L101" s="1062"/>
    </row>
    <row r="102" spans="1:13" ht="24" customHeight="1" thickBot="1">
      <c r="A102" s="3" t="s">
        <v>202</v>
      </c>
      <c r="B102" s="362" t="s">
        <v>659</v>
      </c>
      <c r="C102" s="244" t="s">
        <v>287</v>
      </c>
      <c r="D102" s="362" t="s">
        <v>660</v>
      </c>
      <c r="E102" s="50"/>
      <c r="F102" s="73"/>
      <c r="G102" s="73"/>
      <c r="H102" s="74"/>
      <c r="I102" s="51">
        <v>3000</v>
      </c>
      <c r="J102" s="52" t="s">
        <v>17</v>
      </c>
      <c r="K102" s="53" t="s">
        <v>92</v>
      </c>
      <c r="L102" s="52" t="s">
        <v>96</v>
      </c>
      <c r="M102" s="1" t="s">
        <v>299</v>
      </c>
    </row>
    <row r="103" spans="1:13" ht="26.25" customHeight="1" thickBot="1">
      <c r="A103" s="3" t="s">
        <v>203</v>
      </c>
      <c r="B103" s="322" t="s">
        <v>395</v>
      </c>
      <c r="C103" s="244" t="s">
        <v>287</v>
      </c>
      <c r="D103" s="322" t="s">
        <v>420</v>
      </c>
      <c r="E103" s="88"/>
      <c r="F103" s="84"/>
      <c r="G103" s="84"/>
      <c r="H103" s="89"/>
      <c r="I103" s="85">
        <v>10000</v>
      </c>
      <c r="J103" s="87" t="s">
        <v>17</v>
      </c>
      <c r="K103" s="86" t="s">
        <v>92</v>
      </c>
      <c r="L103" s="12" t="s">
        <v>258</v>
      </c>
      <c r="M103" s="1" t="s">
        <v>299</v>
      </c>
    </row>
    <row r="104" spans="1:13" ht="39" customHeight="1" thickBot="1">
      <c r="A104" s="3" t="s">
        <v>204</v>
      </c>
      <c r="B104" s="26" t="s">
        <v>150</v>
      </c>
      <c r="C104" s="244" t="s">
        <v>287</v>
      </c>
      <c r="D104" s="111" t="s">
        <v>99</v>
      </c>
      <c r="E104" s="203"/>
      <c r="F104" s="203"/>
      <c r="G104" s="203"/>
      <c r="H104" s="203"/>
      <c r="I104" s="112">
        <v>3000</v>
      </c>
      <c r="J104" s="26" t="s">
        <v>17</v>
      </c>
      <c r="K104" s="111" t="s">
        <v>92</v>
      </c>
      <c r="L104" s="111" t="s">
        <v>96</v>
      </c>
      <c r="M104" s="1" t="s">
        <v>299</v>
      </c>
    </row>
    <row r="105" spans="1:13" ht="28.5" customHeight="1" thickBot="1">
      <c r="A105" s="3" t="s">
        <v>205</v>
      </c>
      <c r="B105" s="360" t="s">
        <v>661</v>
      </c>
      <c r="C105" s="244" t="s">
        <v>287</v>
      </c>
      <c r="D105" s="360" t="s">
        <v>662</v>
      </c>
      <c r="E105" s="258"/>
      <c r="F105" s="246"/>
      <c r="G105" s="246"/>
      <c r="H105" s="260"/>
      <c r="I105" s="248">
        <v>10000</v>
      </c>
      <c r="J105" s="249" t="s">
        <v>17</v>
      </c>
      <c r="K105" s="250" t="s">
        <v>92</v>
      </c>
      <c r="L105" s="249" t="s">
        <v>104</v>
      </c>
      <c r="M105" s="1" t="s">
        <v>299</v>
      </c>
    </row>
    <row r="106" spans="1:13" ht="50.25" customHeight="1" thickBot="1">
      <c r="A106" s="3" t="s">
        <v>206</v>
      </c>
      <c r="B106" s="5" t="s">
        <v>105</v>
      </c>
      <c r="C106" s="244" t="s">
        <v>287</v>
      </c>
      <c r="D106" s="5" t="s">
        <v>421</v>
      </c>
      <c r="E106" s="55"/>
      <c r="F106" s="62"/>
      <c r="G106" s="62"/>
      <c r="H106" s="75"/>
      <c r="I106" s="58">
        <v>2000</v>
      </c>
      <c r="J106" s="59" t="s">
        <v>17</v>
      </c>
      <c r="K106" s="60" t="s">
        <v>92</v>
      </c>
      <c r="L106" s="59" t="s">
        <v>103</v>
      </c>
      <c r="M106" s="1" t="s">
        <v>299</v>
      </c>
    </row>
    <row r="107" spans="1:13" ht="15" customHeight="1">
      <c r="A107" s="29" t="s">
        <v>0</v>
      </c>
      <c r="B107" s="30" t="s">
        <v>1</v>
      </c>
      <c r="C107" s="30" t="s">
        <v>2</v>
      </c>
      <c r="D107" s="31" t="s">
        <v>3</v>
      </c>
      <c r="E107" s="29"/>
      <c r="F107" s="32" t="s">
        <v>4</v>
      </c>
      <c r="G107" s="32"/>
      <c r="H107" s="33"/>
      <c r="I107" s="34" t="s">
        <v>5</v>
      </c>
      <c r="J107" s="35"/>
      <c r="K107" s="36" t="s">
        <v>6</v>
      </c>
      <c r="L107" s="37"/>
      <c r="M107" s="1"/>
    </row>
    <row r="108" spans="1:13" ht="14.25" customHeight="1" thickBot="1">
      <c r="A108" s="38"/>
      <c r="B108" s="39"/>
      <c r="C108" s="39"/>
      <c r="D108" s="39"/>
      <c r="E108" s="40" t="s">
        <v>7</v>
      </c>
      <c r="F108" s="41" t="s">
        <v>8</v>
      </c>
      <c r="G108" s="41" t="s">
        <v>9</v>
      </c>
      <c r="H108" s="42" t="s">
        <v>10</v>
      </c>
      <c r="I108" s="40" t="s">
        <v>11</v>
      </c>
      <c r="J108" s="42" t="s">
        <v>12</v>
      </c>
      <c r="K108" s="43" t="s">
        <v>13</v>
      </c>
      <c r="L108" s="44" t="s">
        <v>14</v>
      </c>
      <c r="M108" s="1"/>
    </row>
    <row r="109" spans="1:13" ht="36.75" customHeight="1" thickBot="1">
      <c r="A109" s="3" t="s">
        <v>207</v>
      </c>
      <c r="B109" s="315" t="s">
        <v>494</v>
      </c>
      <c r="C109" s="244" t="s">
        <v>287</v>
      </c>
      <c r="D109" s="92" t="s">
        <v>86</v>
      </c>
      <c r="E109" s="113"/>
      <c r="F109" s="203"/>
      <c r="G109" s="203"/>
      <c r="H109" s="203"/>
      <c r="I109" s="93">
        <v>50000</v>
      </c>
      <c r="J109" s="92" t="s">
        <v>17</v>
      </c>
      <c r="K109" s="92" t="s">
        <v>92</v>
      </c>
      <c r="L109" s="92" t="s">
        <v>100</v>
      </c>
      <c r="M109" s="1" t="s">
        <v>299</v>
      </c>
    </row>
    <row r="110" spans="1:13" ht="39.75" customHeight="1" thickBot="1">
      <c r="A110" s="3" t="s">
        <v>208</v>
      </c>
      <c r="B110" s="107" t="s">
        <v>101</v>
      </c>
      <c r="C110" s="244" t="s">
        <v>287</v>
      </c>
      <c r="D110" s="19" t="s">
        <v>422</v>
      </c>
      <c r="E110" s="115"/>
      <c r="F110" s="116"/>
      <c r="G110" s="116"/>
      <c r="H110" s="117"/>
      <c r="I110" s="108">
        <v>500</v>
      </c>
      <c r="J110" s="109" t="s">
        <v>17</v>
      </c>
      <c r="K110" s="110" t="s">
        <v>92</v>
      </c>
      <c r="L110" s="109" t="s">
        <v>100</v>
      </c>
      <c r="M110" s="1" t="s">
        <v>299</v>
      </c>
    </row>
    <row r="111" spans="1:13" ht="52.5" customHeight="1" thickBot="1">
      <c r="A111" s="3" t="s">
        <v>209</v>
      </c>
      <c r="B111" s="54" t="s">
        <v>102</v>
      </c>
      <c r="C111" s="244" t="s">
        <v>287</v>
      </c>
      <c r="D111" s="5" t="s">
        <v>423</v>
      </c>
      <c r="E111" s="55"/>
      <c r="F111" s="56"/>
      <c r="G111" s="56"/>
      <c r="H111" s="57"/>
      <c r="I111" s="58">
        <v>2000</v>
      </c>
      <c r="J111" s="59" t="s">
        <v>17</v>
      </c>
      <c r="K111" s="60" t="s">
        <v>92</v>
      </c>
      <c r="L111" s="59" t="s">
        <v>103</v>
      </c>
      <c r="M111" s="1" t="s">
        <v>299</v>
      </c>
    </row>
    <row r="112" spans="1:13" ht="28.5" customHeight="1" thickBot="1">
      <c r="A112" s="3" t="s">
        <v>210</v>
      </c>
      <c r="B112" s="5" t="s">
        <v>504</v>
      </c>
      <c r="C112" s="54" t="s">
        <v>16</v>
      </c>
      <c r="D112" s="5" t="s">
        <v>424</v>
      </c>
      <c r="E112" s="55"/>
      <c r="F112" s="62"/>
      <c r="G112" s="62"/>
      <c r="H112" s="75"/>
      <c r="I112" s="58">
        <v>15000</v>
      </c>
      <c r="J112" s="59" t="s">
        <v>17</v>
      </c>
      <c r="K112" s="60" t="s">
        <v>59</v>
      </c>
      <c r="L112" s="59" t="s">
        <v>61</v>
      </c>
      <c r="M112" s="1" t="s">
        <v>299</v>
      </c>
    </row>
    <row r="113" spans="1:13" ht="28.5" customHeight="1" thickBot="1">
      <c r="A113" s="3" t="s">
        <v>211</v>
      </c>
      <c r="B113" s="5" t="s">
        <v>493</v>
      </c>
      <c r="C113" s="244" t="s">
        <v>287</v>
      </c>
      <c r="D113" s="5" t="s">
        <v>425</v>
      </c>
      <c r="E113" s="55"/>
      <c r="F113" s="62"/>
      <c r="G113" s="62"/>
      <c r="H113" s="75"/>
      <c r="I113" s="58">
        <v>200000</v>
      </c>
      <c r="J113" s="59" t="s">
        <v>32</v>
      </c>
      <c r="K113" s="60" t="s">
        <v>59</v>
      </c>
      <c r="L113" s="59" t="s">
        <v>63</v>
      </c>
      <c r="M113" s="1" t="s">
        <v>299</v>
      </c>
    </row>
    <row r="114" spans="1:13" ht="27" customHeight="1" thickBot="1">
      <c r="A114" s="3" t="s">
        <v>675</v>
      </c>
      <c r="B114" s="244" t="s">
        <v>553</v>
      </c>
      <c r="C114" s="244" t="s">
        <v>272</v>
      </c>
      <c r="D114" s="236" t="s">
        <v>554</v>
      </c>
      <c r="E114" s="205"/>
      <c r="F114" s="206"/>
      <c r="G114" s="205"/>
      <c r="H114" s="206"/>
      <c r="I114" s="156">
        <v>3050000</v>
      </c>
      <c r="J114" s="237" t="s">
        <v>32</v>
      </c>
      <c r="K114" s="238" t="s">
        <v>59</v>
      </c>
      <c r="L114" s="238" t="s">
        <v>276</v>
      </c>
      <c r="M114" s="1" t="s">
        <v>299</v>
      </c>
    </row>
    <row r="115" spans="1:13" ht="20.25" customHeight="1" thickBot="1">
      <c r="A115" s="3" t="s">
        <v>212</v>
      </c>
      <c r="B115" s="217" t="s">
        <v>107</v>
      </c>
      <c r="C115" s="271" t="s">
        <v>287</v>
      </c>
      <c r="D115" s="54" t="s">
        <v>108</v>
      </c>
      <c r="E115" s="55"/>
      <c r="F115" s="62"/>
      <c r="G115" s="62"/>
      <c r="H115" s="75"/>
      <c r="I115" s="85">
        <v>208000</v>
      </c>
      <c r="J115" s="87" t="s">
        <v>32</v>
      </c>
      <c r="K115" s="86" t="s">
        <v>92</v>
      </c>
      <c r="L115" s="12" t="s">
        <v>259</v>
      </c>
      <c r="M115" s="1" t="s">
        <v>299</v>
      </c>
    </row>
    <row r="116" spans="1:13" ht="24.75" customHeight="1" thickBot="1">
      <c r="A116" s="3" t="s">
        <v>213</v>
      </c>
      <c r="B116" s="360" t="s">
        <v>381</v>
      </c>
      <c r="C116" s="269" t="s">
        <v>287</v>
      </c>
      <c r="D116" s="360" t="s">
        <v>426</v>
      </c>
      <c r="E116" s="189"/>
      <c r="F116" s="190"/>
      <c r="G116" s="190"/>
      <c r="H116" s="457"/>
      <c r="I116" s="112">
        <v>400000</v>
      </c>
      <c r="J116" s="111" t="s">
        <v>32</v>
      </c>
      <c r="K116" s="111" t="s">
        <v>59</v>
      </c>
      <c r="L116" s="111" t="s">
        <v>63</v>
      </c>
      <c r="M116" s="1" t="s">
        <v>299</v>
      </c>
    </row>
    <row r="117" spans="1:13" ht="76.5" customHeight="1" thickBot="1">
      <c r="A117" s="3" t="s">
        <v>225</v>
      </c>
      <c r="B117" s="26" t="s">
        <v>618</v>
      </c>
      <c r="C117" s="26" t="s">
        <v>619</v>
      </c>
      <c r="D117" s="26" t="s">
        <v>277</v>
      </c>
      <c r="E117" s="189"/>
      <c r="F117" s="190"/>
      <c r="G117" s="190"/>
      <c r="H117" s="457"/>
      <c r="I117" s="112">
        <v>400000</v>
      </c>
      <c r="J117" s="424" t="s">
        <v>632</v>
      </c>
      <c r="K117" s="26" t="s">
        <v>92</v>
      </c>
      <c r="L117" s="26" t="s">
        <v>278</v>
      </c>
      <c r="M117" s="1" t="s">
        <v>299</v>
      </c>
    </row>
    <row r="118" spans="1:13" ht="63.75" customHeight="1" thickBot="1">
      <c r="A118" s="3" t="s">
        <v>349</v>
      </c>
      <c r="B118" s="26" t="s">
        <v>279</v>
      </c>
      <c r="C118" s="26" t="s">
        <v>376</v>
      </c>
      <c r="D118" s="26" t="s">
        <v>280</v>
      </c>
      <c r="E118" s="189"/>
      <c r="F118" s="190"/>
      <c r="G118" s="190"/>
      <c r="H118" s="457"/>
      <c r="I118" s="112">
        <v>20000</v>
      </c>
      <c r="J118" s="424" t="s">
        <v>632</v>
      </c>
      <c r="K118" s="26" t="s">
        <v>92</v>
      </c>
      <c r="L118" s="26" t="s">
        <v>281</v>
      </c>
      <c r="M118" s="1" t="s">
        <v>299</v>
      </c>
    </row>
    <row r="119" spans="1:13" ht="24.75" customHeight="1" thickBot="1">
      <c r="A119" s="273" t="s">
        <v>350</v>
      </c>
      <c r="B119" s="424" t="s">
        <v>620</v>
      </c>
      <c r="C119" s="424" t="s">
        <v>376</v>
      </c>
      <c r="D119" s="424" t="s">
        <v>445</v>
      </c>
      <c r="E119" s="207"/>
      <c r="F119" s="208"/>
      <c r="G119" s="208"/>
      <c r="H119" s="458"/>
      <c r="I119" s="460">
        <v>15000000</v>
      </c>
      <c r="J119" s="424" t="s">
        <v>632</v>
      </c>
      <c r="K119" s="425" t="s">
        <v>92</v>
      </c>
      <c r="L119" s="425" t="s">
        <v>77</v>
      </c>
      <c r="M119" s="1" t="s">
        <v>299</v>
      </c>
    </row>
    <row r="120" spans="1:13" ht="37.5" customHeight="1" thickBot="1">
      <c r="A120" s="3" t="s">
        <v>351</v>
      </c>
      <c r="B120" s="424" t="s">
        <v>505</v>
      </c>
      <c r="C120" s="26" t="s">
        <v>287</v>
      </c>
      <c r="D120" s="424" t="s">
        <v>151</v>
      </c>
      <c r="E120" s="385"/>
      <c r="F120" s="266"/>
      <c r="G120" s="266"/>
      <c r="H120" s="459"/>
      <c r="I120" s="460">
        <v>400000</v>
      </c>
      <c r="J120" s="424" t="s">
        <v>135</v>
      </c>
      <c r="K120" s="26" t="s">
        <v>59</v>
      </c>
      <c r="L120" s="425" t="s">
        <v>94</v>
      </c>
      <c r="M120" s="1" t="s">
        <v>299</v>
      </c>
    </row>
    <row r="121" spans="1:13" ht="24.75" customHeight="1" thickBot="1">
      <c r="A121" s="3" t="s">
        <v>352</v>
      </c>
      <c r="B121" s="424" t="s">
        <v>509</v>
      </c>
      <c r="C121" s="26" t="s">
        <v>272</v>
      </c>
      <c r="D121" s="424" t="s">
        <v>288</v>
      </c>
      <c r="E121" s="385"/>
      <c r="F121" s="266"/>
      <c r="G121" s="266"/>
      <c r="H121" s="459"/>
      <c r="I121" s="460">
        <v>1000000</v>
      </c>
      <c r="J121" s="424" t="s">
        <v>500</v>
      </c>
      <c r="K121" s="425" t="s">
        <v>92</v>
      </c>
      <c r="L121" s="425" t="s">
        <v>94</v>
      </c>
      <c r="M121" s="1" t="s">
        <v>299</v>
      </c>
    </row>
    <row r="122" spans="1:13" ht="51.75" customHeight="1" thickBot="1">
      <c r="A122" s="3" t="s">
        <v>353</v>
      </c>
      <c r="B122" s="279" t="s">
        <v>555</v>
      </c>
      <c r="C122" s="217" t="s">
        <v>16</v>
      </c>
      <c r="D122" s="279" t="s">
        <v>506</v>
      </c>
      <c r="E122" s="219"/>
      <c r="F122" s="220"/>
      <c r="G122" s="220"/>
      <c r="H122" s="221"/>
      <c r="I122" s="218">
        <v>570000</v>
      </c>
      <c r="J122" s="382" t="s">
        <v>543</v>
      </c>
      <c r="K122" s="222" t="s">
        <v>92</v>
      </c>
      <c r="L122" s="223" t="s">
        <v>106</v>
      </c>
      <c r="M122" s="1" t="s">
        <v>299</v>
      </c>
    </row>
    <row r="123" spans="1:13" ht="18.75" customHeight="1">
      <c r="A123" s="29" t="s">
        <v>0</v>
      </c>
      <c r="B123" s="30" t="s">
        <v>1</v>
      </c>
      <c r="C123" s="30" t="s">
        <v>2</v>
      </c>
      <c r="D123" s="31" t="s">
        <v>3</v>
      </c>
      <c r="E123" s="29"/>
      <c r="F123" s="32" t="s">
        <v>4</v>
      </c>
      <c r="G123" s="32"/>
      <c r="H123" s="33"/>
      <c r="I123" s="34" t="s">
        <v>5</v>
      </c>
      <c r="J123" s="35"/>
      <c r="K123" s="36" t="s">
        <v>6</v>
      </c>
      <c r="L123" s="37"/>
      <c r="M123" s="1"/>
    </row>
    <row r="124" spans="1:13" ht="17.25" customHeight="1" thickBot="1">
      <c r="A124" s="38"/>
      <c r="B124" s="39"/>
      <c r="C124" s="39"/>
      <c r="D124" s="39"/>
      <c r="E124" s="40" t="s">
        <v>7</v>
      </c>
      <c r="F124" s="41" t="s">
        <v>8</v>
      </c>
      <c r="G124" s="41" t="s">
        <v>9</v>
      </c>
      <c r="H124" s="42" t="s">
        <v>10</v>
      </c>
      <c r="I124" s="40" t="s">
        <v>11</v>
      </c>
      <c r="J124" s="42" t="s">
        <v>12</v>
      </c>
      <c r="K124" s="43" t="s">
        <v>13</v>
      </c>
      <c r="L124" s="44" t="s">
        <v>14</v>
      </c>
      <c r="M124" s="1"/>
    </row>
    <row r="125" spans="1:13" ht="39" customHeight="1" thickBot="1">
      <c r="A125" s="3" t="s">
        <v>354</v>
      </c>
      <c r="B125" s="226" t="s">
        <v>510</v>
      </c>
      <c r="C125" s="146" t="s">
        <v>16</v>
      </c>
      <c r="D125" s="226" t="s">
        <v>511</v>
      </c>
      <c r="E125" s="189"/>
      <c r="F125" s="190"/>
      <c r="G125" s="190"/>
      <c r="H125" s="191"/>
      <c r="I125" s="147">
        <v>25000</v>
      </c>
      <c r="J125" s="148" t="s">
        <v>17</v>
      </c>
      <c r="K125" s="149" t="s">
        <v>92</v>
      </c>
      <c r="L125" s="148" t="s">
        <v>106</v>
      </c>
      <c r="M125" s="1" t="s">
        <v>299</v>
      </c>
    </row>
    <row r="126" spans="1:13" ht="35.25" customHeight="1" thickBot="1">
      <c r="A126" s="3" t="s">
        <v>355</v>
      </c>
      <c r="B126" s="226" t="s">
        <v>507</v>
      </c>
      <c r="C126" s="226" t="s">
        <v>287</v>
      </c>
      <c r="D126" s="226" t="s">
        <v>508</v>
      </c>
      <c r="E126" s="189"/>
      <c r="F126" s="190"/>
      <c r="G126" s="190"/>
      <c r="H126" s="191"/>
      <c r="I126" s="147">
        <v>2000000</v>
      </c>
      <c r="J126" s="243" t="s">
        <v>143</v>
      </c>
      <c r="K126" s="278" t="s">
        <v>59</v>
      </c>
      <c r="L126" s="243" t="s">
        <v>382</v>
      </c>
      <c r="M126" s="1"/>
    </row>
    <row r="127" spans="1:13" ht="28.5" customHeight="1" thickBot="1">
      <c r="A127" s="3" t="s">
        <v>356</v>
      </c>
      <c r="B127" s="226" t="s">
        <v>582</v>
      </c>
      <c r="C127" s="226" t="s">
        <v>583</v>
      </c>
      <c r="D127" s="226" t="s">
        <v>584</v>
      </c>
      <c r="E127" s="189"/>
      <c r="F127" s="190"/>
      <c r="G127" s="190"/>
      <c r="H127" s="191"/>
      <c r="I127" s="147">
        <v>500000</v>
      </c>
      <c r="J127" s="243" t="s">
        <v>261</v>
      </c>
      <c r="K127" s="278" t="s">
        <v>382</v>
      </c>
      <c r="L127" s="243" t="s">
        <v>137</v>
      </c>
      <c r="M127" s="1" t="s">
        <v>299</v>
      </c>
    </row>
    <row r="128" spans="1:13" ht="18.75" customHeight="1">
      <c r="A128" s="2" t="s">
        <v>357</v>
      </c>
      <c r="B128" s="45"/>
      <c r="C128" s="45"/>
      <c r="D128" s="45"/>
      <c r="E128" s="46"/>
      <c r="F128" s="46"/>
      <c r="G128" s="46"/>
      <c r="H128" s="46"/>
      <c r="I128" s="47"/>
      <c r="J128" s="45"/>
      <c r="K128" s="45"/>
      <c r="L128" s="48"/>
    </row>
    <row r="129" spans="1:13" ht="31.5" customHeight="1" thickBot="1">
      <c r="A129" s="475" t="s">
        <v>676</v>
      </c>
      <c r="B129" s="476" t="s">
        <v>488</v>
      </c>
      <c r="C129" s="332" t="s">
        <v>489</v>
      </c>
      <c r="D129" s="354" t="s">
        <v>241</v>
      </c>
      <c r="E129" s="355"/>
      <c r="F129" s="349"/>
      <c r="G129" s="349"/>
      <c r="H129" s="350"/>
      <c r="I129" s="356">
        <v>200000</v>
      </c>
      <c r="J129" s="352" t="s">
        <v>32</v>
      </c>
      <c r="K129" s="351" t="s">
        <v>42</v>
      </c>
      <c r="L129" s="352" t="s">
        <v>237</v>
      </c>
      <c r="M129" s="1" t="s">
        <v>300</v>
      </c>
    </row>
    <row r="130" spans="1:13" ht="40.5" customHeight="1" thickBot="1">
      <c r="A130" s="347" t="s">
        <v>257</v>
      </c>
      <c r="B130" s="353" t="s">
        <v>452</v>
      </c>
      <c r="C130" s="339" t="s">
        <v>453</v>
      </c>
      <c r="D130" s="354" t="s">
        <v>454</v>
      </c>
      <c r="E130" s="355"/>
      <c r="F130" s="349"/>
      <c r="G130" s="349"/>
      <c r="H130" s="350"/>
      <c r="I130" s="356">
        <v>600000</v>
      </c>
      <c r="J130" s="352" t="s">
        <v>32</v>
      </c>
      <c r="K130" s="351" t="s">
        <v>42</v>
      </c>
      <c r="L130" s="352" t="s">
        <v>237</v>
      </c>
      <c r="M130" s="1" t="s">
        <v>300</v>
      </c>
    </row>
    <row r="131" spans="1:13" ht="40.5" customHeight="1">
      <c r="A131" s="415"/>
      <c r="B131" s="412"/>
      <c r="C131" s="412"/>
      <c r="D131" s="412"/>
      <c r="E131" s="416"/>
      <c r="F131" s="416"/>
      <c r="G131" s="416"/>
      <c r="H131" s="416"/>
      <c r="I131" s="413"/>
      <c r="J131" s="412"/>
      <c r="K131" s="412"/>
      <c r="L131" s="412"/>
      <c r="M131" s="1"/>
    </row>
    <row r="132" spans="1:13" ht="40.5" customHeight="1">
      <c r="A132" s="415"/>
      <c r="B132" s="412"/>
      <c r="C132" s="412"/>
      <c r="D132" s="412"/>
      <c r="E132" s="416"/>
      <c r="F132" s="416"/>
      <c r="G132" s="416"/>
      <c r="H132" s="416"/>
      <c r="I132" s="413"/>
      <c r="J132" s="412"/>
      <c r="K132" s="412"/>
      <c r="L132" s="412"/>
      <c r="M132" s="1"/>
    </row>
    <row r="133" spans="1:13" ht="40.5" customHeight="1">
      <c r="A133" s="415"/>
      <c r="B133" s="412"/>
      <c r="C133" s="412"/>
      <c r="D133" s="412"/>
      <c r="E133" s="416"/>
      <c r="F133" s="416"/>
      <c r="G133" s="416"/>
      <c r="H133" s="416"/>
      <c r="I133" s="413"/>
      <c r="J133" s="412"/>
      <c r="K133" s="412"/>
      <c r="L133" s="412"/>
      <c r="M133" s="1"/>
    </row>
    <row r="134" spans="1:13" ht="40.5" customHeight="1">
      <c r="A134" s="415"/>
      <c r="B134" s="412"/>
      <c r="C134" s="412"/>
      <c r="D134" s="412"/>
      <c r="E134" s="416"/>
      <c r="F134" s="416"/>
      <c r="G134" s="416"/>
      <c r="H134" s="416"/>
      <c r="I134" s="413"/>
      <c r="J134" s="412"/>
      <c r="K134" s="412"/>
      <c r="L134" s="412"/>
      <c r="M134" s="1"/>
    </row>
    <row r="135" spans="1:13" ht="40.5" customHeight="1">
      <c r="A135" s="415"/>
      <c r="B135" s="412"/>
      <c r="C135" s="412"/>
      <c r="D135" s="412"/>
      <c r="E135" s="416"/>
      <c r="F135" s="416"/>
      <c r="G135" s="416"/>
      <c r="H135" s="416"/>
      <c r="I135" s="413"/>
      <c r="J135" s="412"/>
      <c r="K135" s="412"/>
      <c r="L135" s="412"/>
      <c r="M135" s="1"/>
    </row>
    <row r="136" spans="1:13" ht="129" customHeight="1">
      <c r="A136" s="415"/>
      <c r="B136" s="412"/>
      <c r="C136" s="412"/>
      <c r="D136" s="412"/>
      <c r="E136" s="416"/>
      <c r="F136" s="416"/>
      <c r="G136" s="416"/>
      <c r="H136" s="416"/>
      <c r="I136" s="413"/>
      <c r="J136" s="412"/>
      <c r="K136" s="412"/>
      <c r="L136" s="412"/>
      <c r="M136" s="1"/>
    </row>
    <row r="137" spans="1:13" ht="17.25" customHeight="1" thickBot="1">
      <c r="A137" s="421" t="s">
        <v>391</v>
      </c>
      <c r="C137" s="25"/>
      <c r="D137" s="295"/>
      <c r="E137" s="305"/>
      <c r="F137" s="296"/>
      <c r="G137" s="296"/>
      <c r="H137" s="296"/>
      <c r="I137" s="297"/>
      <c r="J137" s="298"/>
      <c r="K137" s="295"/>
      <c r="L137" s="295"/>
      <c r="M137" s="1"/>
    </row>
    <row r="138" spans="1:13" ht="15.6" customHeight="1">
      <c r="A138" s="29" t="s">
        <v>0</v>
      </c>
      <c r="B138" s="30" t="s">
        <v>1</v>
      </c>
      <c r="C138" s="30" t="s">
        <v>2</v>
      </c>
      <c r="D138" s="31" t="s">
        <v>3</v>
      </c>
      <c r="E138" s="29"/>
      <c r="F138" s="32" t="s">
        <v>4</v>
      </c>
      <c r="G138" s="32"/>
      <c r="H138" s="33"/>
      <c r="I138" s="34" t="s">
        <v>5</v>
      </c>
      <c r="J138" s="35"/>
      <c r="K138" s="36" t="s">
        <v>6</v>
      </c>
      <c r="L138" s="37"/>
    </row>
    <row r="139" spans="1:13" ht="15.6" customHeight="1" thickBot="1">
      <c r="A139" s="38"/>
      <c r="B139" s="39"/>
      <c r="C139" s="39"/>
      <c r="D139" s="39"/>
      <c r="E139" s="40" t="s">
        <v>7</v>
      </c>
      <c r="F139" s="41" t="s">
        <v>8</v>
      </c>
      <c r="G139" s="41" t="s">
        <v>9</v>
      </c>
      <c r="H139" s="42" t="s">
        <v>10</v>
      </c>
      <c r="I139" s="40" t="s">
        <v>11</v>
      </c>
      <c r="J139" s="42" t="s">
        <v>12</v>
      </c>
      <c r="K139" s="43" t="s">
        <v>13</v>
      </c>
      <c r="L139" s="44" t="s">
        <v>14</v>
      </c>
    </row>
    <row r="140" spans="1:13" ht="13.5" customHeight="1">
      <c r="A140" s="2" t="s">
        <v>325</v>
      </c>
      <c r="B140" s="45"/>
      <c r="C140" s="45"/>
      <c r="D140" s="45"/>
      <c r="E140" s="46"/>
      <c r="F140" s="46"/>
      <c r="G140" s="46"/>
      <c r="H140" s="46"/>
      <c r="I140" s="47"/>
      <c r="J140" s="45"/>
      <c r="K140" s="45"/>
      <c r="L140" s="48"/>
    </row>
    <row r="141" spans="1:13" ht="51.75" customHeight="1">
      <c r="A141" s="348" t="s">
        <v>43</v>
      </c>
      <c r="B141" s="339" t="s">
        <v>646</v>
      </c>
      <c r="C141" s="332" t="s">
        <v>647</v>
      </c>
      <c r="D141" s="332" t="s">
        <v>73</v>
      </c>
      <c r="E141" s="334"/>
      <c r="F141" s="335"/>
      <c r="G141" s="334"/>
      <c r="H141" s="335"/>
      <c r="I141" s="336">
        <v>2000000</v>
      </c>
      <c r="J141" s="337" t="s">
        <v>135</v>
      </c>
      <c r="K141" s="338" t="s">
        <v>41</v>
      </c>
      <c r="L141" s="337" t="s">
        <v>74</v>
      </c>
      <c r="M141" s="1" t="s">
        <v>302</v>
      </c>
    </row>
    <row r="142" spans="1:13" ht="28.5" customHeight="1">
      <c r="A142" s="348" t="s">
        <v>46</v>
      </c>
      <c r="B142" s="339" t="s">
        <v>239</v>
      </c>
      <c r="C142" s="332" t="s">
        <v>470</v>
      </c>
      <c r="D142" s="332" t="s">
        <v>75</v>
      </c>
      <c r="E142" s="334"/>
      <c r="F142" s="335"/>
      <c r="G142" s="334"/>
      <c r="H142" s="335"/>
      <c r="I142" s="336">
        <v>1200000</v>
      </c>
      <c r="J142" s="337" t="s">
        <v>51</v>
      </c>
      <c r="K142" s="338" t="s">
        <v>41</v>
      </c>
      <c r="L142" s="337" t="s">
        <v>74</v>
      </c>
      <c r="M142" s="1" t="s">
        <v>302</v>
      </c>
    </row>
    <row r="143" spans="1:13" ht="39" customHeight="1">
      <c r="A143" s="347" t="s">
        <v>47</v>
      </c>
      <c r="B143" s="339" t="s">
        <v>240</v>
      </c>
      <c r="C143" s="332" t="s">
        <v>471</v>
      </c>
      <c r="D143" s="332" t="s">
        <v>76</v>
      </c>
      <c r="E143" s="334"/>
      <c r="F143" s="335"/>
      <c r="G143" s="334"/>
      <c r="H143" s="335"/>
      <c r="I143" s="336">
        <v>3200000</v>
      </c>
      <c r="J143" s="337" t="s">
        <v>51</v>
      </c>
      <c r="K143" s="338" t="s">
        <v>41</v>
      </c>
      <c r="L143" s="337" t="s">
        <v>74</v>
      </c>
      <c r="M143" s="1" t="s">
        <v>302</v>
      </c>
    </row>
    <row r="144" spans="1:13" ht="28.5" customHeight="1">
      <c r="A144" s="347" t="s">
        <v>48</v>
      </c>
      <c r="B144" s="339" t="s">
        <v>285</v>
      </c>
      <c r="C144" s="332" t="s">
        <v>396</v>
      </c>
      <c r="D144" s="332" t="s">
        <v>76</v>
      </c>
      <c r="E144" s="334"/>
      <c r="F144" s="335"/>
      <c r="G144" s="334"/>
      <c r="H144" s="335"/>
      <c r="I144" s="336">
        <v>6000000</v>
      </c>
      <c r="J144" s="337" t="s">
        <v>51</v>
      </c>
      <c r="K144" s="338" t="s">
        <v>41</v>
      </c>
      <c r="L144" s="337" t="s">
        <v>74</v>
      </c>
      <c r="M144" s="1" t="s">
        <v>302</v>
      </c>
    </row>
    <row r="145" spans="1:13" ht="39" customHeight="1">
      <c r="A145" s="348" t="s">
        <v>50</v>
      </c>
      <c r="B145" s="340" t="s">
        <v>503</v>
      </c>
      <c r="C145" s="339" t="s">
        <v>287</v>
      </c>
      <c r="D145" s="341" t="s">
        <v>271</v>
      </c>
      <c r="E145" s="342"/>
      <c r="F145" s="346"/>
      <c r="G145" s="342"/>
      <c r="H145" s="346"/>
      <c r="I145" s="343">
        <v>400000</v>
      </c>
      <c r="J145" s="344" t="s">
        <v>135</v>
      </c>
      <c r="K145" s="345" t="s">
        <v>41</v>
      </c>
      <c r="L145" s="344" t="s">
        <v>77</v>
      </c>
      <c r="M145" s="1" t="s">
        <v>302</v>
      </c>
    </row>
    <row r="146" spans="1:13" ht="39.75" customHeight="1">
      <c r="A146" s="348" t="s">
        <v>214</v>
      </c>
      <c r="B146" s="339" t="s">
        <v>282</v>
      </c>
      <c r="C146" s="332" t="s">
        <v>398</v>
      </c>
      <c r="D146" s="332" t="s">
        <v>436</v>
      </c>
      <c r="E146" s="334"/>
      <c r="F146" s="335"/>
      <c r="G146" s="334"/>
      <c r="H146" s="335"/>
      <c r="I146" s="336">
        <v>1500000</v>
      </c>
      <c r="J146" s="337" t="s">
        <v>158</v>
      </c>
      <c r="K146" s="338" t="s">
        <v>78</v>
      </c>
      <c r="L146" s="337" t="s">
        <v>79</v>
      </c>
      <c r="M146" s="1" t="s">
        <v>302</v>
      </c>
    </row>
    <row r="147" spans="1:13" ht="27.75" customHeight="1">
      <c r="A147" s="348" t="s">
        <v>215</v>
      </c>
      <c r="B147" s="339" t="s">
        <v>621</v>
      </c>
      <c r="C147" s="332" t="s">
        <v>160</v>
      </c>
      <c r="D147" s="332" t="s">
        <v>622</v>
      </c>
      <c r="E147" s="334"/>
      <c r="F147" s="335"/>
      <c r="G147" s="334"/>
      <c r="H147" s="335"/>
      <c r="I147" s="336">
        <v>700000</v>
      </c>
      <c r="J147" s="337" t="s">
        <v>32</v>
      </c>
      <c r="K147" s="338" t="s">
        <v>41</v>
      </c>
      <c r="L147" s="337" t="s">
        <v>74</v>
      </c>
      <c r="M147" s="1" t="s">
        <v>302</v>
      </c>
    </row>
    <row r="148" spans="1:13" ht="42" customHeight="1">
      <c r="A148" s="348" t="s">
        <v>216</v>
      </c>
      <c r="B148" s="481" t="s">
        <v>399</v>
      </c>
      <c r="C148" s="481" t="s">
        <v>369</v>
      </c>
      <c r="D148" s="481" t="s">
        <v>437</v>
      </c>
      <c r="E148" s="333"/>
      <c r="F148" s="334"/>
      <c r="G148" s="334"/>
      <c r="H148" s="335"/>
      <c r="I148" s="487">
        <v>200000</v>
      </c>
      <c r="J148" s="488" t="s">
        <v>32</v>
      </c>
      <c r="K148" s="489" t="s">
        <v>41</v>
      </c>
      <c r="L148" s="488" t="s">
        <v>77</v>
      </c>
      <c r="M148" s="1" t="s">
        <v>302</v>
      </c>
    </row>
    <row r="149" spans="1:13" ht="78" customHeight="1" thickBot="1">
      <c r="A149" s="478" t="s">
        <v>217</v>
      </c>
      <c r="B149" s="476" t="s">
        <v>623</v>
      </c>
      <c r="C149" s="476" t="s">
        <v>624</v>
      </c>
      <c r="D149" s="476" t="s">
        <v>438</v>
      </c>
      <c r="E149" s="333"/>
      <c r="F149" s="335"/>
      <c r="G149" s="334"/>
      <c r="H149" s="483"/>
      <c r="I149" s="490">
        <v>2000000</v>
      </c>
      <c r="J149" s="424" t="s">
        <v>632</v>
      </c>
      <c r="K149" s="476" t="s">
        <v>41</v>
      </c>
      <c r="L149" s="476" t="s">
        <v>74</v>
      </c>
      <c r="M149" s="1" t="s">
        <v>302</v>
      </c>
    </row>
    <row r="150" spans="1:13" ht="75" customHeight="1" thickBot="1">
      <c r="A150" s="479" t="s">
        <v>218</v>
      </c>
      <c r="B150" s="26" t="s">
        <v>610</v>
      </c>
      <c r="C150" s="26" t="s">
        <v>698</v>
      </c>
      <c r="D150" s="26" t="s">
        <v>611</v>
      </c>
      <c r="E150" s="189"/>
      <c r="F150" s="191"/>
      <c r="G150" s="192"/>
      <c r="H150" s="484"/>
      <c r="I150" s="112">
        <v>200000</v>
      </c>
      <c r="J150" s="26" t="s">
        <v>612</v>
      </c>
      <c r="K150" s="111" t="s">
        <v>41</v>
      </c>
      <c r="L150" s="111" t="s">
        <v>74</v>
      </c>
      <c r="M150" s="1" t="s">
        <v>302</v>
      </c>
    </row>
    <row r="151" spans="1:13" ht="27.75" customHeight="1">
      <c r="A151" s="478" t="s">
        <v>219</v>
      </c>
      <c r="B151" s="26" t="s">
        <v>400</v>
      </c>
      <c r="C151" s="26" t="s">
        <v>40</v>
      </c>
      <c r="D151" s="26" t="s">
        <v>401</v>
      </c>
      <c r="E151" s="189"/>
      <c r="F151" s="191"/>
      <c r="G151" s="192"/>
      <c r="H151" s="484"/>
      <c r="I151" s="112">
        <v>250000</v>
      </c>
      <c r="J151" s="26" t="s">
        <v>135</v>
      </c>
      <c r="K151" s="26" t="s">
        <v>41</v>
      </c>
      <c r="L151" s="111" t="s">
        <v>74</v>
      </c>
      <c r="M151" s="1"/>
    </row>
    <row r="152" spans="1:13" ht="25.5" customHeight="1" thickBot="1">
      <c r="A152" s="479" t="s">
        <v>220</v>
      </c>
      <c r="B152" s="26" t="s">
        <v>496</v>
      </c>
      <c r="C152" s="26" t="s">
        <v>287</v>
      </c>
      <c r="D152" s="26" t="s">
        <v>499</v>
      </c>
      <c r="E152" s="186"/>
      <c r="F152" s="187"/>
      <c r="G152" s="187"/>
      <c r="H152" s="486"/>
      <c r="I152" s="112">
        <v>14400</v>
      </c>
      <c r="J152" s="26" t="s">
        <v>135</v>
      </c>
      <c r="K152" s="26" t="s">
        <v>78</v>
      </c>
      <c r="L152" s="26" t="s">
        <v>368</v>
      </c>
      <c r="M152" s="1"/>
    </row>
    <row r="153" spans="1:13" ht="15.75" customHeight="1">
      <c r="A153" s="29" t="s">
        <v>0</v>
      </c>
      <c r="B153" s="30" t="s">
        <v>1</v>
      </c>
      <c r="C153" s="30" t="s">
        <v>2</v>
      </c>
      <c r="D153" s="31" t="s">
        <v>3</v>
      </c>
      <c r="E153" s="29"/>
      <c r="F153" s="32" t="s">
        <v>4</v>
      </c>
      <c r="G153" s="32"/>
      <c r="H153" s="33"/>
      <c r="I153" s="34" t="s">
        <v>5</v>
      </c>
      <c r="J153" s="35"/>
      <c r="K153" s="36" t="s">
        <v>6</v>
      </c>
      <c r="L153" s="37"/>
      <c r="M153" s="1"/>
    </row>
    <row r="154" spans="1:13" ht="13.5" customHeight="1" thickBot="1">
      <c r="A154" s="38"/>
      <c r="B154" s="119"/>
      <c r="C154" s="119"/>
      <c r="D154" s="119"/>
      <c r="E154" s="40" t="s">
        <v>7</v>
      </c>
      <c r="F154" s="41" t="s">
        <v>8</v>
      </c>
      <c r="G154" s="41" t="s">
        <v>9</v>
      </c>
      <c r="H154" s="42" t="s">
        <v>10</v>
      </c>
      <c r="I154" s="120" t="s">
        <v>11</v>
      </c>
      <c r="J154" s="122" t="s">
        <v>12</v>
      </c>
      <c r="K154" s="123" t="s">
        <v>13</v>
      </c>
      <c r="L154" s="124" t="s">
        <v>14</v>
      </c>
      <c r="M154" s="1"/>
    </row>
    <row r="155" spans="1:13" ht="36.75" customHeight="1" thickBot="1">
      <c r="A155" s="475" t="s">
        <v>221</v>
      </c>
      <c r="B155" s="26" t="s">
        <v>497</v>
      </c>
      <c r="C155" s="26" t="s">
        <v>287</v>
      </c>
      <c r="D155" s="26" t="s">
        <v>653</v>
      </c>
      <c r="E155" s="186"/>
      <c r="F155" s="187"/>
      <c r="G155" s="187"/>
      <c r="H155" s="486"/>
      <c r="I155" s="497">
        <v>2400000</v>
      </c>
      <c r="J155" s="26" t="s">
        <v>84</v>
      </c>
      <c r="K155" s="26" t="s">
        <v>78</v>
      </c>
      <c r="L155" s="26" t="s">
        <v>368</v>
      </c>
      <c r="M155" s="1"/>
    </row>
    <row r="156" spans="1:13" ht="36.75" customHeight="1" thickBot="1">
      <c r="A156" s="475" t="s">
        <v>222</v>
      </c>
      <c r="B156" s="26" t="s">
        <v>498</v>
      </c>
      <c r="C156" s="26" t="s">
        <v>287</v>
      </c>
      <c r="D156" s="26" t="s">
        <v>651</v>
      </c>
      <c r="E156" s="186"/>
      <c r="F156" s="187"/>
      <c r="G156" s="187"/>
      <c r="H156" s="486"/>
      <c r="I156" s="112">
        <v>350000</v>
      </c>
      <c r="J156" s="26" t="s">
        <v>652</v>
      </c>
      <c r="K156" s="26" t="s">
        <v>78</v>
      </c>
      <c r="L156" s="26" t="s">
        <v>368</v>
      </c>
      <c r="M156" s="1"/>
    </row>
    <row r="157" spans="1:13" ht="38.25" customHeight="1" thickBot="1">
      <c r="A157" s="475" t="s">
        <v>223</v>
      </c>
      <c r="B157" s="26" t="s">
        <v>501</v>
      </c>
      <c r="C157" s="26" t="s">
        <v>287</v>
      </c>
      <c r="D157" s="26" t="s">
        <v>650</v>
      </c>
      <c r="E157" s="186"/>
      <c r="F157" s="187"/>
      <c r="G157" s="187"/>
      <c r="H157" s="486"/>
      <c r="I157" s="497">
        <v>550000</v>
      </c>
      <c r="J157" s="26" t="s">
        <v>502</v>
      </c>
      <c r="K157" s="26" t="s">
        <v>78</v>
      </c>
      <c r="L157" s="26" t="s">
        <v>368</v>
      </c>
      <c r="M157" s="1"/>
    </row>
    <row r="158" spans="1:13" ht="24" customHeight="1" thickBot="1">
      <c r="A158" s="475" t="s">
        <v>224</v>
      </c>
      <c r="B158" s="26" t="s">
        <v>649</v>
      </c>
      <c r="C158" s="26" t="s">
        <v>287</v>
      </c>
      <c r="D158" s="26" t="s">
        <v>678</v>
      </c>
      <c r="E158" s="186"/>
      <c r="F158" s="187"/>
      <c r="G158" s="187"/>
      <c r="H158" s="486"/>
      <c r="I158" s="497">
        <v>24000</v>
      </c>
      <c r="J158" s="26" t="s">
        <v>135</v>
      </c>
      <c r="K158" s="26" t="s">
        <v>78</v>
      </c>
      <c r="L158" s="26" t="s">
        <v>368</v>
      </c>
      <c r="M158" s="1"/>
    </row>
    <row r="159" spans="1:13" ht="40.5" customHeight="1" thickBot="1">
      <c r="A159" s="475" t="s">
        <v>654</v>
      </c>
      <c r="B159" s="26" t="s">
        <v>677</v>
      </c>
      <c r="C159" s="26" t="s">
        <v>287</v>
      </c>
      <c r="D159" s="26" t="s">
        <v>655</v>
      </c>
      <c r="E159" s="186"/>
      <c r="F159" s="187"/>
      <c r="G159" s="187"/>
      <c r="H159" s="486"/>
      <c r="I159" s="497">
        <v>4000</v>
      </c>
      <c r="J159" s="26" t="s">
        <v>135</v>
      </c>
      <c r="K159" s="26" t="s">
        <v>78</v>
      </c>
      <c r="L159" s="26" t="s">
        <v>368</v>
      </c>
      <c r="M159" s="1"/>
    </row>
    <row r="160" spans="1:13" ht="13.5" customHeight="1">
      <c r="A160" s="14" t="s">
        <v>326</v>
      </c>
      <c r="B160" s="94"/>
      <c r="C160" s="94"/>
      <c r="D160" s="94"/>
      <c r="E160" s="95"/>
      <c r="F160" s="95"/>
      <c r="G160" s="95"/>
      <c r="H160" s="95"/>
      <c r="I160" s="96"/>
      <c r="J160" s="94"/>
      <c r="K160" s="94"/>
      <c r="L160" s="97"/>
    </row>
    <row r="161" spans="1:14" ht="37.5" customHeight="1">
      <c r="A161" s="493" t="s">
        <v>55</v>
      </c>
      <c r="B161" s="315" t="s">
        <v>656</v>
      </c>
      <c r="C161" s="26" t="s">
        <v>287</v>
      </c>
      <c r="D161" s="315" t="s">
        <v>657</v>
      </c>
      <c r="E161" s="55"/>
      <c r="F161" s="62"/>
      <c r="G161" s="62"/>
      <c r="H161" s="498"/>
      <c r="I161" s="93">
        <v>8000</v>
      </c>
      <c r="J161" s="315" t="s">
        <v>32</v>
      </c>
      <c r="K161" s="502" t="s">
        <v>383</v>
      </c>
      <c r="L161" s="92" t="s">
        <v>57</v>
      </c>
      <c r="M161" s="1" t="s">
        <v>301</v>
      </c>
    </row>
    <row r="162" spans="1:14" ht="25.5" customHeight="1" thickBot="1">
      <c r="A162" s="493" t="s">
        <v>152</v>
      </c>
      <c r="B162" s="495" t="s">
        <v>658</v>
      </c>
      <c r="C162" s="26" t="s">
        <v>287</v>
      </c>
      <c r="D162" s="495" t="s">
        <v>657</v>
      </c>
      <c r="E162" s="98"/>
      <c r="F162" s="99"/>
      <c r="G162" s="99"/>
      <c r="H162" s="499"/>
      <c r="I162" s="503">
        <v>3000</v>
      </c>
      <c r="J162" s="495" t="s">
        <v>135</v>
      </c>
      <c r="K162" s="502" t="s">
        <v>383</v>
      </c>
      <c r="L162" s="504" t="s">
        <v>249</v>
      </c>
      <c r="M162" s="1" t="s">
        <v>301</v>
      </c>
    </row>
    <row r="163" spans="1:14" ht="24" customHeight="1" thickBot="1">
      <c r="A163" s="493" t="s">
        <v>56</v>
      </c>
      <c r="B163" s="495" t="s">
        <v>275</v>
      </c>
      <c r="C163" s="26" t="s">
        <v>287</v>
      </c>
      <c r="D163" s="495" t="s">
        <v>428</v>
      </c>
      <c r="E163" s="98"/>
      <c r="F163" s="99"/>
      <c r="G163" s="99"/>
      <c r="H163" s="499"/>
      <c r="I163" s="503">
        <v>1000</v>
      </c>
      <c r="J163" s="495" t="s">
        <v>135</v>
      </c>
      <c r="K163" s="502" t="s">
        <v>383</v>
      </c>
      <c r="L163" s="495" t="s">
        <v>472</v>
      </c>
      <c r="M163" s="1" t="s">
        <v>301</v>
      </c>
    </row>
    <row r="164" spans="1:14" ht="38.25" customHeight="1" thickBot="1">
      <c r="A164" s="493" t="s">
        <v>327</v>
      </c>
      <c r="B164" s="496" t="s">
        <v>162</v>
      </c>
      <c r="C164" s="26" t="s">
        <v>287</v>
      </c>
      <c r="D164" s="424" t="s">
        <v>429</v>
      </c>
      <c r="E164" s="194"/>
      <c r="F164" s="195"/>
      <c r="G164" s="127"/>
      <c r="H164" s="500"/>
      <c r="I164" s="460">
        <v>100000</v>
      </c>
      <c r="J164" s="425" t="s">
        <v>136</v>
      </c>
      <c r="K164" s="424" t="s">
        <v>259</v>
      </c>
      <c r="L164" s="424" t="s">
        <v>267</v>
      </c>
      <c r="M164" s="1" t="s">
        <v>301</v>
      </c>
    </row>
    <row r="165" spans="1:14" ht="38.25" customHeight="1" thickBot="1">
      <c r="A165" s="493" t="s">
        <v>328</v>
      </c>
      <c r="B165" s="424" t="s">
        <v>473</v>
      </c>
      <c r="C165" s="26" t="s">
        <v>287</v>
      </c>
      <c r="D165" s="424" t="s">
        <v>270</v>
      </c>
      <c r="E165" s="253"/>
      <c r="F165" s="254"/>
      <c r="G165" s="254"/>
      <c r="H165" s="501"/>
      <c r="I165" s="460">
        <v>5000</v>
      </c>
      <c r="J165" s="424" t="s">
        <v>268</v>
      </c>
      <c r="K165" s="424" t="s">
        <v>259</v>
      </c>
      <c r="L165" s="424" t="s">
        <v>267</v>
      </c>
      <c r="M165" s="1" t="s">
        <v>301</v>
      </c>
      <c r="N165" s="423">
        <v>550000</v>
      </c>
    </row>
    <row r="166" spans="1:14" ht="27" customHeight="1" thickBot="1">
      <c r="A166" s="494" t="s">
        <v>329</v>
      </c>
      <c r="B166" s="424" t="s">
        <v>264</v>
      </c>
      <c r="C166" s="26" t="s">
        <v>287</v>
      </c>
      <c r="D166" s="424" t="s">
        <v>265</v>
      </c>
      <c r="E166" s="207"/>
      <c r="F166" s="208"/>
      <c r="G166" s="208"/>
      <c r="H166" s="458"/>
      <c r="I166" s="460">
        <v>10000</v>
      </c>
      <c r="J166" s="424" t="s">
        <v>266</v>
      </c>
      <c r="K166" s="424" t="s">
        <v>259</v>
      </c>
      <c r="L166" s="424" t="s">
        <v>267</v>
      </c>
      <c r="M166" s="1" t="s">
        <v>301</v>
      </c>
      <c r="N166" s="423">
        <v>23860037</v>
      </c>
    </row>
    <row r="167" spans="1:14" ht="26.25" customHeight="1" thickBot="1">
      <c r="A167" s="494" t="s">
        <v>330</v>
      </c>
      <c r="B167" s="424" t="s">
        <v>161</v>
      </c>
      <c r="C167" s="26" t="s">
        <v>287</v>
      </c>
      <c r="D167" s="424" t="s">
        <v>243</v>
      </c>
      <c r="E167" s="207"/>
      <c r="F167" s="208"/>
      <c r="G167" s="208"/>
      <c r="H167" s="458"/>
      <c r="I167" s="460">
        <v>150000</v>
      </c>
      <c r="J167" s="425" t="s">
        <v>163</v>
      </c>
      <c r="K167" s="424" t="s">
        <v>259</v>
      </c>
      <c r="L167" s="424" t="s">
        <v>267</v>
      </c>
      <c r="M167" s="1" t="s">
        <v>301</v>
      </c>
      <c r="N167" s="423">
        <v>143994</v>
      </c>
    </row>
    <row r="168" spans="1:14" ht="40.5" customHeight="1" thickBot="1">
      <c r="A168" s="494" t="s">
        <v>331</v>
      </c>
      <c r="B168" s="424" t="s">
        <v>269</v>
      </c>
      <c r="C168" s="26" t="s">
        <v>287</v>
      </c>
      <c r="D168" s="424" t="s">
        <v>439</v>
      </c>
      <c r="E168" s="253"/>
      <c r="F168" s="254"/>
      <c r="G168" s="254"/>
      <c r="H168" s="501"/>
      <c r="I168" s="460">
        <v>5000</v>
      </c>
      <c r="J168" s="424" t="s">
        <v>135</v>
      </c>
      <c r="K168" s="424" t="s">
        <v>259</v>
      </c>
      <c r="L168" s="424" t="s">
        <v>267</v>
      </c>
      <c r="M168" s="1" t="s">
        <v>301</v>
      </c>
      <c r="N168" s="423">
        <v>565000</v>
      </c>
    </row>
    <row r="169" spans="1:14" ht="15" customHeight="1" thickBot="1">
      <c r="A169" s="14" t="s">
        <v>455</v>
      </c>
      <c r="B169" s="94"/>
      <c r="C169" s="272"/>
      <c r="D169" s="94"/>
      <c r="E169" s="95"/>
      <c r="F169" s="95"/>
      <c r="G169" s="95"/>
      <c r="H169" s="95"/>
      <c r="I169" s="96"/>
      <c r="J169" s="94"/>
      <c r="K169" s="94"/>
      <c r="L169" s="97"/>
    </row>
    <row r="170" spans="1:14" ht="36.75" customHeight="1" thickBot="1">
      <c r="A170" s="273" t="s">
        <v>456</v>
      </c>
      <c r="B170" s="230" t="s">
        <v>532</v>
      </c>
      <c r="C170" s="271" t="s">
        <v>287</v>
      </c>
      <c r="D170" s="228" t="s">
        <v>533</v>
      </c>
      <c r="E170" s="204"/>
      <c r="F170" s="192"/>
      <c r="G170" s="192"/>
      <c r="H170" s="193"/>
      <c r="I170" s="166">
        <v>15367</v>
      </c>
      <c r="J170" s="280" t="s">
        <v>32</v>
      </c>
      <c r="K170" s="168" t="s">
        <v>68</v>
      </c>
      <c r="L170" s="280" t="s">
        <v>263</v>
      </c>
      <c r="M170" s="1" t="s">
        <v>301</v>
      </c>
    </row>
    <row r="171" spans="1:14" ht="38.25" customHeight="1" thickBot="1">
      <c r="A171" s="273" t="s">
        <v>457</v>
      </c>
      <c r="B171" s="225" t="s">
        <v>534</v>
      </c>
      <c r="C171" s="244" t="s">
        <v>287</v>
      </c>
      <c r="D171" s="226" t="s">
        <v>535</v>
      </c>
      <c r="E171" s="189"/>
      <c r="F171" s="190"/>
      <c r="G171" s="190"/>
      <c r="H171" s="191"/>
      <c r="I171" s="147">
        <v>4270</v>
      </c>
      <c r="J171" s="243" t="s">
        <v>135</v>
      </c>
      <c r="K171" s="274" t="s">
        <v>68</v>
      </c>
      <c r="L171" s="280" t="s">
        <v>263</v>
      </c>
      <c r="M171" s="1" t="s">
        <v>301</v>
      </c>
    </row>
    <row r="172" spans="1:14" ht="16.5" customHeight="1">
      <c r="A172" s="29" t="s">
        <v>0</v>
      </c>
      <c r="B172" s="30" t="s">
        <v>1</v>
      </c>
      <c r="C172" s="30" t="s">
        <v>2</v>
      </c>
      <c r="D172" s="31" t="s">
        <v>3</v>
      </c>
      <c r="E172" s="29"/>
      <c r="F172" s="32" t="s">
        <v>4</v>
      </c>
      <c r="G172" s="32"/>
      <c r="H172" s="33"/>
      <c r="I172" s="34" t="s">
        <v>5</v>
      </c>
      <c r="J172" s="35"/>
      <c r="K172" s="36" t="s">
        <v>6</v>
      </c>
      <c r="L172" s="37"/>
      <c r="M172" s="1"/>
    </row>
    <row r="173" spans="1:14" ht="15.75" customHeight="1" thickBot="1">
      <c r="A173" s="38"/>
      <c r="B173" s="39"/>
      <c r="C173" s="39"/>
      <c r="D173" s="39"/>
      <c r="E173" s="40" t="s">
        <v>7</v>
      </c>
      <c r="F173" s="41" t="s">
        <v>8</v>
      </c>
      <c r="G173" s="41" t="s">
        <v>9</v>
      </c>
      <c r="H173" s="42" t="s">
        <v>10</v>
      </c>
      <c r="I173" s="40" t="s">
        <v>11</v>
      </c>
      <c r="J173" s="42" t="s">
        <v>12</v>
      </c>
      <c r="K173" s="43" t="s">
        <v>13</v>
      </c>
      <c r="L173" s="44" t="s">
        <v>14</v>
      </c>
      <c r="M173" s="1"/>
    </row>
    <row r="174" spans="1:14" ht="15.75" customHeight="1" thickBot="1">
      <c r="A174" s="273" t="s">
        <v>458</v>
      </c>
      <c r="B174" s="226" t="s">
        <v>474</v>
      </c>
      <c r="C174" s="244" t="s">
        <v>287</v>
      </c>
      <c r="D174" s="146" t="s">
        <v>70</v>
      </c>
      <c r="E174" s="189"/>
      <c r="F174" s="190"/>
      <c r="G174" s="190"/>
      <c r="H174" s="191"/>
      <c r="I174" s="147">
        <v>124150</v>
      </c>
      <c r="J174" s="419" t="s">
        <v>32</v>
      </c>
      <c r="K174" s="149" t="s">
        <v>68</v>
      </c>
      <c r="L174" s="243" t="s">
        <v>475</v>
      </c>
      <c r="M174" s="1" t="s">
        <v>301</v>
      </c>
    </row>
    <row r="175" spans="1:14" ht="26.25" customHeight="1" thickBot="1">
      <c r="A175" s="273" t="s">
        <v>459</v>
      </c>
      <c r="B175" s="150" t="s">
        <v>250</v>
      </c>
      <c r="C175" s="244" t="s">
        <v>287</v>
      </c>
      <c r="D175" s="226" t="s">
        <v>430</v>
      </c>
      <c r="E175" s="189"/>
      <c r="F175" s="190"/>
      <c r="G175" s="190"/>
      <c r="H175" s="191"/>
      <c r="I175" s="147">
        <v>3870</v>
      </c>
      <c r="J175" s="420" t="s">
        <v>135</v>
      </c>
      <c r="K175" s="149" t="s">
        <v>68</v>
      </c>
      <c r="L175" s="169" t="s">
        <v>251</v>
      </c>
      <c r="M175" s="1" t="s">
        <v>301</v>
      </c>
    </row>
    <row r="176" spans="1:14" ht="25.5" customHeight="1" thickBot="1">
      <c r="A176" s="273" t="s">
        <v>460</v>
      </c>
      <c r="B176" s="418" t="s">
        <v>71</v>
      </c>
      <c r="C176" s="418" t="s">
        <v>72</v>
      </c>
      <c r="D176" s="360" t="s">
        <v>431</v>
      </c>
      <c r="E176" s="172"/>
      <c r="F176" s="417"/>
      <c r="G176" s="246"/>
      <c r="H176" s="260"/>
      <c r="I176" s="248">
        <v>15974</v>
      </c>
      <c r="J176" s="249" t="s">
        <v>32</v>
      </c>
      <c r="K176" s="250" t="s">
        <v>68</v>
      </c>
      <c r="L176" s="249" t="s">
        <v>54</v>
      </c>
      <c r="M176" s="1" t="s">
        <v>301</v>
      </c>
    </row>
    <row r="177" spans="1:13" ht="15" customHeight="1" thickBot="1">
      <c r="A177" s="427" t="s">
        <v>461</v>
      </c>
      <c r="B177" s="428"/>
      <c r="C177" s="428"/>
      <c r="D177" s="428"/>
      <c r="E177" s="428"/>
      <c r="F177" s="428"/>
      <c r="G177" s="428"/>
      <c r="H177" s="162"/>
      <c r="I177" s="162"/>
      <c r="J177" s="162"/>
      <c r="K177" s="162"/>
      <c r="L177" s="163"/>
    </row>
    <row r="178" spans="1:13" ht="40.5" customHeight="1" thickBot="1">
      <c r="A178" s="400" t="s">
        <v>58</v>
      </c>
      <c r="B178" s="376" t="s">
        <v>81</v>
      </c>
      <c r="C178" s="244" t="s">
        <v>287</v>
      </c>
      <c r="D178" s="377" t="s">
        <v>82</v>
      </c>
      <c r="E178" s="396"/>
      <c r="F178" s="397"/>
      <c r="G178" s="397"/>
      <c r="H178" s="398"/>
      <c r="I178" s="378">
        <v>175000</v>
      </c>
      <c r="J178" s="379" t="s">
        <v>32</v>
      </c>
      <c r="K178" s="381" t="s">
        <v>388</v>
      </c>
      <c r="L178" s="380" t="s">
        <v>83</v>
      </c>
      <c r="M178" s="1" t="s">
        <v>302</v>
      </c>
    </row>
    <row r="179" spans="1:13" ht="42" customHeight="1" thickBot="1">
      <c r="A179" s="401" t="s">
        <v>60</v>
      </c>
      <c r="B179" s="279" t="s">
        <v>664</v>
      </c>
      <c r="C179" s="279" t="s">
        <v>665</v>
      </c>
      <c r="D179" s="279" t="s">
        <v>666</v>
      </c>
      <c r="E179" s="104"/>
      <c r="F179" s="105"/>
      <c r="G179" s="105"/>
      <c r="H179" s="106"/>
      <c r="I179" s="108">
        <v>100000</v>
      </c>
      <c r="J179" s="382" t="s">
        <v>51</v>
      </c>
      <c r="K179" s="381" t="s">
        <v>388</v>
      </c>
      <c r="L179" s="20" t="s">
        <v>385</v>
      </c>
      <c r="M179" s="1" t="s">
        <v>302</v>
      </c>
    </row>
    <row r="180" spans="1:13" ht="40.5" customHeight="1" thickBot="1">
      <c r="A180" s="400" t="s">
        <v>62</v>
      </c>
      <c r="B180" s="226" t="s">
        <v>663</v>
      </c>
      <c r="C180" s="244" t="s">
        <v>384</v>
      </c>
      <c r="D180" s="226" t="s">
        <v>427</v>
      </c>
      <c r="E180" s="104"/>
      <c r="F180" s="105"/>
      <c r="G180" s="105"/>
      <c r="H180" s="106"/>
      <c r="I180" s="58">
        <v>100000</v>
      </c>
      <c r="J180" s="232" t="s">
        <v>32</v>
      </c>
      <c r="K180" s="381" t="s">
        <v>388</v>
      </c>
      <c r="L180" s="6" t="s">
        <v>386</v>
      </c>
      <c r="M180" s="1" t="s">
        <v>302</v>
      </c>
    </row>
    <row r="181" spans="1:13" ht="64.5" customHeight="1" thickBot="1">
      <c r="A181" s="401" t="s">
        <v>64</v>
      </c>
      <c r="B181" s="384" t="s">
        <v>667</v>
      </c>
      <c r="C181" s="269" t="s">
        <v>668</v>
      </c>
      <c r="D181" s="360" t="s">
        <v>669</v>
      </c>
      <c r="E181" s="141"/>
      <c r="F181" s="142"/>
      <c r="G181" s="142"/>
      <c r="H181" s="143"/>
      <c r="I181" s="85">
        <v>200000</v>
      </c>
      <c r="J181" s="383" t="s">
        <v>51</v>
      </c>
      <c r="K181" s="381" t="s">
        <v>388</v>
      </c>
      <c r="L181" s="12" t="s">
        <v>387</v>
      </c>
      <c r="M181" s="1"/>
    </row>
    <row r="182" spans="1:13" ht="54" customHeight="1">
      <c r="A182" s="400" t="s">
        <v>65</v>
      </c>
      <c r="B182" s="322" t="s">
        <v>671</v>
      </c>
      <c r="C182" s="269" t="s">
        <v>384</v>
      </c>
      <c r="D182" s="322" t="s">
        <v>672</v>
      </c>
      <c r="E182" s="323"/>
      <c r="F182" s="310"/>
      <c r="G182" s="310"/>
      <c r="H182" s="311"/>
      <c r="I182" s="324">
        <v>40000</v>
      </c>
      <c r="J182" s="12" t="s">
        <v>261</v>
      </c>
      <c r="K182" s="381" t="s">
        <v>388</v>
      </c>
      <c r="L182" s="12" t="s">
        <v>360</v>
      </c>
      <c r="M182" s="1" t="s">
        <v>302</v>
      </c>
    </row>
    <row r="183" spans="1:13" ht="13.5" customHeight="1">
      <c r="A183" s="1063" t="s">
        <v>462</v>
      </c>
      <c r="B183" s="1063"/>
      <c r="C183" s="1063"/>
      <c r="D183" s="1063"/>
      <c r="E183" s="1063"/>
      <c r="F183" s="1063"/>
      <c r="G183" s="1063"/>
      <c r="H183" s="1063"/>
      <c r="I183" s="1063"/>
      <c r="J183" s="1063"/>
      <c r="K183" s="1063"/>
      <c r="L183" s="1063"/>
    </row>
    <row r="184" spans="1:13" ht="30.75" customHeight="1">
      <c r="A184" s="325" t="s">
        <v>67</v>
      </c>
      <c r="B184" s="267" t="s">
        <v>361</v>
      </c>
      <c r="C184" s="262" t="s">
        <v>287</v>
      </c>
      <c r="D184" s="267" t="s">
        <v>362</v>
      </c>
      <c r="E184" s="326"/>
      <c r="F184" s="327"/>
      <c r="G184" s="327"/>
      <c r="H184" s="328"/>
      <c r="I184" s="306">
        <v>50000</v>
      </c>
      <c r="J184" s="307" t="s">
        <v>136</v>
      </c>
      <c r="K184" s="308" t="s">
        <v>164</v>
      </c>
      <c r="L184" s="307" t="s">
        <v>83</v>
      </c>
    </row>
    <row r="185" spans="1:13" ht="51.75" customHeight="1">
      <c r="A185" s="518" t="s">
        <v>69</v>
      </c>
      <c r="B185" s="519" t="s">
        <v>364</v>
      </c>
      <c r="C185" s="520" t="s">
        <v>287</v>
      </c>
      <c r="D185" s="519" t="s">
        <v>433</v>
      </c>
      <c r="E185" s="521"/>
      <c r="F185" s="521"/>
      <c r="G185" s="521"/>
      <c r="H185" s="521"/>
      <c r="I185" s="522">
        <v>50000</v>
      </c>
      <c r="J185" s="519" t="s">
        <v>136</v>
      </c>
      <c r="K185" s="519" t="s">
        <v>164</v>
      </c>
      <c r="L185" s="519" t="s">
        <v>363</v>
      </c>
    </row>
    <row r="186" spans="1:13" ht="51.75" customHeight="1">
      <c r="A186" s="314" t="s">
        <v>670</v>
      </c>
      <c r="B186" s="315" t="s">
        <v>359</v>
      </c>
      <c r="C186" s="26" t="s">
        <v>287</v>
      </c>
      <c r="D186" s="315" t="s">
        <v>432</v>
      </c>
      <c r="E186" s="316"/>
      <c r="F186" s="316"/>
      <c r="G186" s="316"/>
      <c r="H186" s="316"/>
      <c r="I186" s="317">
        <v>50000</v>
      </c>
      <c r="J186" s="315" t="s">
        <v>261</v>
      </c>
      <c r="K186" s="315" t="s">
        <v>365</v>
      </c>
      <c r="L186" s="315" t="s">
        <v>360</v>
      </c>
    </row>
    <row r="187" spans="1:13" ht="50.25" customHeight="1">
      <c r="A187" s="11"/>
      <c r="B187" s="312"/>
      <c r="C187" s="25"/>
      <c r="D187" s="25"/>
      <c r="E187" s="329"/>
      <c r="F187" s="329"/>
      <c r="G187" s="329"/>
      <c r="H187" s="329"/>
      <c r="I187" s="313"/>
      <c r="J187" s="312"/>
      <c r="K187" s="312"/>
      <c r="L187" s="312"/>
    </row>
    <row r="188" spans="1:13" ht="16.5" customHeight="1">
      <c r="A188" s="319" t="s">
        <v>392</v>
      </c>
      <c r="B188" s="312"/>
      <c r="C188" s="25"/>
      <c r="D188" s="312"/>
      <c r="E188" s="318"/>
      <c r="F188" s="318"/>
      <c r="G188" s="318"/>
      <c r="H188" s="318"/>
      <c r="I188" s="313"/>
      <c r="J188" s="312"/>
      <c r="K188" s="312"/>
      <c r="L188" s="312"/>
    </row>
    <row r="189" spans="1:13" ht="13.5" customHeight="1" thickBot="1">
      <c r="A189" s="319"/>
      <c r="B189" s="312"/>
      <c r="C189" s="25"/>
      <c r="D189" s="312"/>
      <c r="E189" s="318"/>
      <c r="F189" s="318"/>
      <c r="G189" s="318"/>
      <c r="H189" s="318"/>
      <c r="I189" s="313"/>
      <c r="J189" s="312"/>
      <c r="K189" s="312"/>
      <c r="L189" s="312"/>
    </row>
    <row r="190" spans="1:13" ht="16.5" customHeight="1">
      <c r="A190" s="29" t="s">
        <v>0</v>
      </c>
      <c r="B190" s="30" t="s">
        <v>1</v>
      </c>
      <c r="C190" s="30" t="s">
        <v>2</v>
      </c>
      <c r="D190" s="31" t="s">
        <v>3</v>
      </c>
      <c r="E190" s="29"/>
      <c r="F190" s="32" t="s">
        <v>4</v>
      </c>
      <c r="G190" s="32"/>
      <c r="H190" s="33"/>
      <c r="I190" s="34" t="s">
        <v>5</v>
      </c>
      <c r="J190" s="35"/>
      <c r="K190" s="36" t="s">
        <v>6</v>
      </c>
      <c r="L190" s="37"/>
    </row>
    <row r="191" spans="1:13" ht="12" customHeight="1" thickBot="1">
      <c r="A191" s="38"/>
      <c r="B191" s="39"/>
      <c r="C191" s="39"/>
      <c r="D191" s="39"/>
      <c r="E191" s="40" t="s">
        <v>7</v>
      </c>
      <c r="F191" s="41" t="s">
        <v>8</v>
      </c>
      <c r="G191" s="41" t="s">
        <v>9</v>
      </c>
      <c r="H191" s="42" t="s">
        <v>10</v>
      </c>
      <c r="I191" s="40" t="s">
        <v>11</v>
      </c>
      <c r="J191" s="42" t="s">
        <v>12</v>
      </c>
      <c r="K191" s="43" t="s">
        <v>13</v>
      </c>
      <c r="L191" s="44" t="s">
        <v>14</v>
      </c>
    </row>
    <row r="192" spans="1:13" ht="15.75" customHeight="1" thickBot="1">
      <c r="A192" s="1060" t="s">
        <v>332</v>
      </c>
      <c r="B192" s="1061"/>
      <c r="C192" s="1061"/>
      <c r="D192" s="1061"/>
      <c r="E192" s="1061"/>
      <c r="F192" s="1061"/>
      <c r="G192" s="1061"/>
      <c r="H192" s="1061"/>
      <c r="I192" s="1061"/>
      <c r="J192" s="1061"/>
      <c r="K192" s="1061"/>
      <c r="L192" s="1062"/>
    </row>
    <row r="193" spans="1:14" ht="27.75" customHeight="1">
      <c r="A193" s="348" t="s">
        <v>80</v>
      </c>
      <c r="B193" s="332" t="s">
        <v>370</v>
      </c>
      <c r="C193" s="332" t="s">
        <v>371</v>
      </c>
      <c r="D193" s="332" t="s">
        <v>696</v>
      </c>
      <c r="E193" s="333"/>
      <c r="F193" s="334"/>
      <c r="G193" s="334"/>
      <c r="H193" s="335"/>
      <c r="I193" s="336">
        <v>700000</v>
      </c>
      <c r="J193" s="337" t="s">
        <v>527</v>
      </c>
      <c r="K193" s="338" t="s">
        <v>104</v>
      </c>
      <c r="L193" s="337" t="s">
        <v>513</v>
      </c>
      <c r="M193" s="1" t="s">
        <v>303</v>
      </c>
      <c r="N193" s="422">
        <v>1870000</v>
      </c>
    </row>
    <row r="194" spans="1:14" ht="25.5" customHeight="1">
      <c r="A194" s="526" t="s">
        <v>683</v>
      </c>
      <c r="B194" s="360" t="s">
        <v>549</v>
      </c>
      <c r="C194" s="360" t="s">
        <v>550</v>
      </c>
      <c r="D194" s="360" t="s">
        <v>551</v>
      </c>
      <c r="E194" s="258"/>
      <c r="F194" s="246"/>
      <c r="G194" s="246"/>
      <c r="H194" s="260"/>
      <c r="I194" s="248">
        <v>700000</v>
      </c>
      <c r="J194" s="391" t="s">
        <v>32</v>
      </c>
      <c r="K194" s="278" t="s">
        <v>104</v>
      </c>
      <c r="L194" s="337" t="s">
        <v>513</v>
      </c>
      <c r="M194" s="1" t="s">
        <v>303</v>
      </c>
      <c r="N194" s="422">
        <v>4340000</v>
      </c>
    </row>
    <row r="195" spans="1:14" ht="34.5" customHeight="1">
      <c r="A195" s="357" t="s">
        <v>85</v>
      </c>
      <c r="B195" s="234" t="s">
        <v>273</v>
      </c>
      <c r="C195" s="244" t="s">
        <v>287</v>
      </c>
      <c r="D195" s="234" t="s">
        <v>274</v>
      </c>
      <c r="E195" s="211"/>
      <c r="F195" s="212"/>
      <c r="G195" s="212"/>
      <c r="H195" s="213"/>
      <c r="I195" s="214">
        <v>150000</v>
      </c>
      <c r="J195" s="239" t="s">
        <v>32</v>
      </c>
      <c r="K195" s="338" t="s">
        <v>104</v>
      </c>
      <c r="L195" s="239" t="s">
        <v>237</v>
      </c>
      <c r="M195" s="1" t="s">
        <v>303</v>
      </c>
    </row>
    <row r="196" spans="1:14" ht="34.5" customHeight="1" thickBot="1">
      <c r="A196" s="358" t="s">
        <v>87</v>
      </c>
      <c r="B196" s="281" t="s">
        <v>284</v>
      </c>
      <c r="C196" s="264" t="s">
        <v>287</v>
      </c>
      <c r="D196" s="282" t="s">
        <v>235</v>
      </c>
      <c r="E196" s="255"/>
      <c r="F196" s="256"/>
      <c r="G196" s="256"/>
      <c r="H196" s="257"/>
      <c r="I196" s="283">
        <v>400000</v>
      </c>
      <c r="J196" s="388" t="s">
        <v>136</v>
      </c>
      <c r="K196" s="399" t="s">
        <v>236</v>
      </c>
      <c r="L196" s="284" t="s">
        <v>237</v>
      </c>
      <c r="M196" s="1" t="s">
        <v>303</v>
      </c>
      <c r="N196" s="422">
        <v>1619500</v>
      </c>
    </row>
    <row r="197" spans="1:14" ht="20.25" customHeight="1" thickBot="1">
      <c r="A197" s="427" t="s">
        <v>333</v>
      </c>
      <c r="B197" s="426"/>
      <c r="C197" s="426"/>
      <c r="D197" s="426"/>
      <c r="E197" s="70"/>
      <c r="F197" s="70"/>
      <c r="G197" s="70"/>
      <c r="H197" s="70"/>
      <c r="I197" s="71"/>
      <c r="J197" s="426"/>
      <c r="K197" s="426"/>
      <c r="L197" s="72"/>
    </row>
    <row r="198" spans="1:14" ht="48" customHeight="1" thickBot="1">
      <c r="A198" s="285" t="s">
        <v>153</v>
      </c>
      <c r="B198" s="389" t="s">
        <v>512</v>
      </c>
      <c r="C198" s="286" t="s">
        <v>16</v>
      </c>
      <c r="D198" s="286" t="s">
        <v>121</v>
      </c>
      <c r="E198" s="259"/>
      <c r="F198" s="259"/>
      <c r="G198" s="259"/>
      <c r="H198" s="259"/>
      <c r="I198" s="287">
        <v>600000</v>
      </c>
      <c r="J198" s="286" t="s">
        <v>143</v>
      </c>
      <c r="K198" s="286" t="s">
        <v>21</v>
      </c>
      <c r="L198" s="288" t="s">
        <v>122</v>
      </c>
      <c r="M198" s="1" t="s">
        <v>303</v>
      </c>
      <c r="N198" s="28">
        <v>95000</v>
      </c>
    </row>
    <row r="199" spans="1:14" ht="40.5" customHeight="1" thickBot="1">
      <c r="A199" s="285" t="s">
        <v>154</v>
      </c>
      <c r="B199" s="182" t="s">
        <v>129</v>
      </c>
      <c r="C199" s="244" t="s">
        <v>287</v>
      </c>
      <c r="D199" s="19" t="s">
        <v>697</v>
      </c>
      <c r="E199" s="115"/>
      <c r="F199" s="139"/>
      <c r="G199" s="139"/>
      <c r="H199" s="181"/>
      <c r="I199" s="218">
        <v>500000</v>
      </c>
      <c r="J199" s="20" t="s">
        <v>135</v>
      </c>
      <c r="K199" s="110" t="s">
        <v>42</v>
      </c>
      <c r="L199" s="109" t="s">
        <v>110</v>
      </c>
      <c r="M199" s="1"/>
      <c r="N199" s="28">
        <v>135000</v>
      </c>
    </row>
    <row r="200" spans="1:14" ht="40.5" customHeight="1" thickBot="1">
      <c r="A200" s="285" t="s">
        <v>684</v>
      </c>
      <c r="B200" s="225" t="s">
        <v>531</v>
      </c>
      <c r="C200" s="126" t="s">
        <v>131</v>
      </c>
      <c r="D200" s="226" t="s">
        <v>238</v>
      </c>
      <c r="E200" s="189"/>
      <c r="F200" s="190"/>
      <c r="G200" s="190"/>
      <c r="H200" s="191"/>
      <c r="I200" s="147">
        <v>3000000</v>
      </c>
      <c r="J200" s="243" t="s">
        <v>528</v>
      </c>
      <c r="K200" s="149" t="s">
        <v>42</v>
      </c>
      <c r="L200" s="148" t="s">
        <v>110</v>
      </c>
      <c r="M200" s="1"/>
    </row>
    <row r="201" spans="1:14" ht="35.25" customHeight="1" thickBot="1">
      <c r="A201" s="285" t="s">
        <v>229</v>
      </c>
      <c r="B201" s="268" t="s">
        <v>289</v>
      </c>
      <c r="C201" s="176" t="s">
        <v>132</v>
      </c>
      <c r="D201" s="176" t="s">
        <v>133</v>
      </c>
      <c r="E201" s="177"/>
      <c r="F201" s="178"/>
      <c r="G201" s="178"/>
      <c r="H201" s="179"/>
      <c r="I201" s="180">
        <v>50000</v>
      </c>
      <c r="J201" s="411" t="s">
        <v>136</v>
      </c>
      <c r="K201" s="505" t="s">
        <v>639</v>
      </c>
      <c r="L201" s="175" t="s">
        <v>134</v>
      </c>
      <c r="M201" s="1"/>
    </row>
    <row r="202" spans="1:14" ht="43.5" customHeight="1" thickBot="1">
      <c r="A202" s="285" t="s">
        <v>230</v>
      </c>
      <c r="B202" s="279" t="s">
        <v>688</v>
      </c>
      <c r="C202" s="217" t="s">
        <v>16</v>
      </c>
      <c r="D202" s="279" t="s">
        <v>689</v>
      </c>
      <c r="E202" s="219"/>
      <c r="F202" s="220"/>
      <c r="G202" s="220"/>
      <c r="H202" s="221"/>
      <c r="I202" s="218">
        <v>100000</v>
      </c>
      <c r="J202" s="291" t="s">
        <v>690</v>
      </c>
      <c r="K202" s="359" t="s">
        <v>639</v>
      </c>
      <c r="L202" s="223" t="s">
        <v>134</v>
      </c>
      <c r="M202" s="1"/>
    </row>
    <row r="203" spans="1:14" ht="48" customHeight="1" thickBot="1">
      <c r="A203" s="285" t="s">
        <v>231</v>
      </c>
      <c r="B203" s="226" t="s">
        <v>691</v>
      </c>
      <c r="C203" s="226" t="s">
        <v>376</v>
      </c>
      <c r="D203" s="226" t="s">
        <v>692</v>
      </c>
      <c r="E203" s="189"/>
      <c r="F203" s="190"/>
      <c r="G203" s="190"/>
      <c r="H203" s="191"/>
      <c r="I203" s="147">
        <v>30000</v>
      </c>
      <c r="J203" s="243" t="s">
        <v>693</v>
      </c>
      <c r="K203" s="359" t="s">
        <v>694</v>
      </c>
      <c r="L203" s="148" t="s">
        <v>119</v>
      </c>
      <c r="M203" s="1"/>
    </row>
    <row r="204" spans="1:14" ht="39.75" customHeight="1" thickBot="1">
      <c r="A204" s="285" t="s">
        <v>232</v>
      </c>
      <c r="B204" s="279" t="s">
        <v>712</v>
      </c>
      <c r="C204" s="217" t="s">
        <v>16</v>
      </c>
      <c r="D204" s="279" t="s">
        <v>695</v>
      </c>
      <c r="E204" s="219"/>
      <c r="F204" s="220"/>
      <c r="G204" s="220"/>
      <c r="H204" s="221"/>
      <c r="I204" s="218">
        <v>1500000</v>
      </c>
      <c r="J204" s="291" t="s">
        <v>135</v>
      </c>
      <c r="K204" s="222" t="s">
        <v>118</v>
      </c>
      <c r="L204" s="223" t="s">
        <v>66</v>
      </c>
      <c r="M204" s="1"/>
    </row>
    <row r="205" spans="1:14" ht="47.25" customHeight="1" thickBot="1">
      <c r="A205" s="285" t="s">
        <v>233</v>
      </c>
      <c r="B205" s="279" t="s">
        <v>380</v>
      </c>
      <c r="C205" s="217" t="s">
        <v>16</v>
      </c>
      <c r="D205" s="279" t="s">
        <v>434</v>
      </c>
      <c r="E205" s="219"/>
      <c r="F205" s="220"/>
      <c r="G205" s="220"/>
      <c r="H205" s="221"/>
      <c r="I205" s="218">
        <v>4500</v>
      </c>
      <c r="J205" s="291" t="s">
        <v>261</v>
      </c>
      <c r="K205" s="359" t="s">
        <v>236</v>
      </c>
      <c r="L205" s="291" t="s">
        <v>368</v>
      </c>
      <c r="M205" s="1"/>
    </row>
    <row r="206" spans="1:14" ht="18.75" customHeight="1">
      <c r="A206" s="29" t="s">
        <v>0</v>
      </c>
      <c r="B206" s="30" t="s">
        <v>1</v>
      </c>
      <c r="C206" s="30" t="s">
        <v>2</v>
      </c>
      <c r="D206" s="31" t="s">
        <v>3</v>
      </c>
      <c r="E206" s="29"/>
      <c r="F206" s="32" t="s">
        <v>4</v>
      </c>
      <c r="G206" s="32"/>
      <c r="H206" s="33"/>
      <c r="I206" s="34" t="s">
        <v>5</v>
      </c>
      <c r="J206" s="35"/>
      <c r="K206" s="36" t="s">
        <v>6</v>
      </c>
      <c r="L206" s="37"/>
      <c r="M206" s="1"/>
    </row>
    <row r="207" spans="1:14" ht="19.5" customHeight="1" thickBot="1">
      <c r="A207" s="38"/>
      <c r="B207" s="39"/>
      <c r="C207" s="39"/>
      <c r="D207" s="39"/>
      <c r="E207" s="40" t="s">
        <v>7</v>
      </c>
      <c r="F207" s="41" t="s">
        <v>8</v>
      </c>
      <c r="G207" s="41" t="s">
        <v>9</v>
      </c>
      <c r="H207" s="42" t="s">
        <v>10</v>
      </c>
      <c r="I207" s="40" t="s">
        <v>11</v>
      </c>
      <c r="J207" s="42" t="s">
        <v>12</v>
      </c>
      <c r="K207" s="43" t="s">
        <v>13</v>
      </c>
      <c r="L207" s="44" t="s">
        <v>14</v>
      </c>
      <c r="M207" s="1"/>
    </row>
    <row r="208" spans="1:14" ht="18" customHeight="1" thickBot="1">
      <c r="A208" s="427" t="s">
        <v>334</v>
      </c>
      <c r="B208" s="426"/>
      <c r="C208" s="426"/>
      <c r="D208" s="426"/>
      <c r="E208" s="70"/>
      <c r="F208" s="70"/>
      <c r="G208" s="70"/>
      <c r="H208" s="70"/>
      <c r="I208" s="71"/>
      <c r="J208" s="426"/>
      <c r="K208" s="426"/>
      <c r="L208" s="72"/>
      <c r="M208" s="1"/>
    </row>
    <row r="209" spans="1:13" ht="26.25" customHeight="1" thickBot="1">
      <c r="A209" s="229" t="s">
        <v>88</v>
      </c>
      <c r="B209" s="183" t="s">
        <v>165</v>
      </c>
      <c r="C209" s="252" t="s">
        <v>16</v>
      </c>
      <c r="D209" s="184" t="s">
        <v>166</v>
      </c>
      <c r="E209" s="131"/>
      <c r="F209" s="131"/>
      <c r="G209" s="173"/>
      <c r="H209" s="174"/>
      <c r="I209" s="133">
        <v>100000</v>
      </c>
      <c r="J209" s="134" t="s">
        <v>136</v>
      </c>
      <c r="K209" s="685" t="s">
        <v>704</v>
      </c>
      <c r="L209" s="134" t="s">
        <v>149</v>
      </c>
      <c r="M209" s="1"/>
    </row>
    <row r="210" spans="1:13" ht="18.75" customHeight="1" thickBot="1">
      <c r="A210" s="427" t="s">
        <v>335</v>
      </c>
      <c r="B210" s="426"/>
      <c r="C210" s="426"/>
      <c r="D210" s="426"/>
      <c r="E210" s="70"/>
      <c r="F210" s="70"/>
      <c r="G210" s="70"/>
      <c r="H210" s="70"/>
      <c r="I210" s="71"/>
      <c r="J210" s="426"/>
      <c r="K210" s="426"/>
      <c r="L210" s="72"/>
      <c r="M210" s="1"/>
    </row>
    <row r="211" spans="1:13" ht="52.5" customHeight="1" thickBot="1">
      <c r="A211" s="21" t="s">
        <v>91</v>
      </c>
      <c r="B211" s="19" t="s">
        <v>123</v>
      </c>
      <c r="C211" s="244" t="s">
        <v>287</v>
      </c>
      <c r="D211" s="107" t="s">
        <v>124</v>
      </c>
      <c r="E211" s="115"/>
      <c r="F211" s="139"/>
      <c r="G211" s="139"/>
      <c r="H211" s="181"/>
      <c r="I211" s="108">
        <v>8000</v>
      </c>
      <c r="J211" s="109" t="s">
        <v>17</v>
      </c>
      <c r="K211" s="110" t="s">
        <v>21</v>
      </c>
      <c r="L211" s="109" t="s">
        <v>125</v>
      </c>
      <c r="M211" s="1" t="s">
        <v>303</v>
      </c>
    </row>
    <row r="212" spans="1:13" ht="38.25" customHeight="1" thickBot="1">
      <c r="A212" s="21" t="s">
        <v>93</v>
      </c>
      <c r="B212" s="54" t="s">
        <v>126</v>
      </c>
      <c r="C212" s="244" t="s">
        <v>287</v>
      </c>
      <c r="D212" s="54" t="s">
        <v>127</v>
      </c>
      <c r="E212" s="55"/>
      <c r="F212" s="62"/>
      <c r="G212" s="62"/>
      <c r="H212" s="75"/>
      <c r="I212" s="58">
        <v>4000</v>
      </c>
      <c r="J212" s="59" t="s">
        <v>17</v>
      </c>
      <c r="K212" s="60" t="s">
        <v>21</v>
      </c>
      <c r="L212" s="59" t="s">
        <v>128</v>
      </c>
      <c r="M212" s="1" t="s">
        <v>303</v>
      </c>
    </row>
    <row r="213" spans="1:13" ht="14.25" customHeight="1" thickBot="1">
      <c r="A213" s="14" t="s">
        <v>336</v>
      </c>
      <c r="B213" s="94"/>
      <c r="C213" s="94"/>
      <c r="D213" s="94"/>
      <c r="E213" s="95"/>
      <c r="F213" s="95"/>
      <c r="G213" s="95"/>
      <c r="H213" s="95"/>
      <c r="I213" s="96"/>
      <c r="J213" s="94"/>
      <c r="K213" s="94"/>
      <c r="L213" s="97"/>
    </row>
    <row r="214" spans="1:13" ht="36.75" customHeight="1" thickBot="1">
      <c r="A214" s="273" t="s">
        <v>95</v>
      </c>
      <c r="B214" s="5" t="s">
        <v>290</v>
      </c>
      <c r="C214" s="54" t="s">
        <v>16</v>
      </c>
      <c r="D214" s="5" t="s">
        <v>435</v>
      </c>
      <c r="E214" s="55"/>
      <c r="F214" s="62"/>
      <c r="G214" s="62"/>
      <c r="H214" s="75"/>
      <c r="I214" s="58">
        <v>10000</v>
      </c>
      <c r="J214" s="23" t="s">
        <v>32</v>
      </c>
      <c r="K214" s="60" t="s">
        <v>96</v>
      </c>
      <c r="L214" s="59" t="s">
        <v>138</v>
      </c>
      <c r="M214" s="1" t="s">
        <v>303</v>
      </c>
    </row>
    <row r="215" spans="1:13" ht="37.5" customHeight="1">
      <c r="A215" s="517" t="s">
        <v>97</v>
      </c>
      <c r="B215" s="322" t="s">
        <v>139</v>
      </c>
      <c r="C215" s="83" t="s">
        <v>16</v>
      </c>
      <c r="D215" s="83" t="s">
        <v>120</v>
      </c>
      <c r="E215" s="88"/>
      <c r="F215" s="84"/>
      <c r="G215" s="84"/>
      <c r="H215" s="89"/>
      <c r="I215" s="85">
        <v>20000</v>
      </c>
      <c r="J215" s="87" t="s">
        <v>17</v>
      </c>
      <c r="K215" s="86" t="s">
        <v>118</v>
      </c>
      <c r="L215" s="87" t="s">
        <v>140</v>
      </c>
      <c r="M215" s="1" t="s">
        <v>303</v>
      </c>
    </row>
    <row r="216" spans="1:13" ht="48.75" customHeight="1">
      <c r="A216" s="523" t="s">
        <v>98</v>
      </c>
      <c r="B216" s="92" t="s">
        <v>157</v>
      </c>
      <c r="C216" s="26" t="s">
        <v>287</v>
      </c>
      <c r="D216" s="92" t="s">
        <v>141</v>
      </c>
      <c r="E216" s="113"/>
      <c r="F216" s="113"/>
      <c r="G216" s="113"/>
      <c r="H216" s="113"/>
      <c r="I216" s="93">
        <v>5000</v>
      </c>
      <c r="J216" s="92" t="s">
        <v>17</v>
      </c>
      <c r="K216" s="92" t="s">
        <v>96</v>
      </c>
      <c r="L216" s="92" t="s">
        <v>142</v>
      </c>
      <c r="M216" s="1" t="s">
        <v>303</v>
      </c>
    </row>
    <row r="217" spans="1:13" ht="225.75" customHeight="1">
      <c r="A217" s="329"/>
      <c r="B217" s="330"/>
      <c r="C217" s="25"/>
      <c r="D217" s="330"/>
      <c r="E217" s="79"/>
      <c r="F217" s="79"/>
      <c r="G217" s="79"/>
      <c r="H217" s="79"/>
      <c r="I217" s="331"/>
      <c r="J217" s="25"/>
      <c r="K217" s="330"/>
      <c r="L217" s="330"/>
      <c r="M217" s="1"/>
    </row>
    <row r="218" spans="1:13" ht="19.5" customHeight="1" thickBot="1">
      <c r="A218" s="421" t="s">
        <v>393</v>
      </c>
    </row>
    <row r="219" spans="1:13" ht="29.25" customHeight="1">
      <c r="A219" s="29" t="s">
        <v>0</v>
      </c>
      <c r="B219" s="30" t="s">
        <v>1</v>
      </c>
      <c r="C219" s="30" t="s">
        <v>2</v>
      </c>
      <c r="D219" s="31" t="s">
        <v>3</v>
      </c>
      <c r="E219" s="29"/>
      <c r="F219" s="32" t="s">
        <v>4</v>
      </c>
      <c r="G219" s="32"/>
      <c r="H219" s="33"/>
      <c r="I219" s="34" t="s">
        <v>5</v>
      </c>
      <c r="J219" s="35"/>
      <c r="K219" s="36" t="s">
        <v>6</v>
      </c>
      <c r="L219" s="37"/>
    </row>
    <row r="220" spans="1:13" ht="25.5" customHeight="1" thickBot="1">
      <c r="A220" s="38"/>
      <c r="B220" s="39"/>
      <c r="C220" s="39"/>
      <c r="D220" s="39"/>
      <c r="E220" s="40" t="s">
        <v>7</v>
      </c>
      <c r="F220" s="41" t="s">
        <v>8</v>
      </c>
      <c r="G220" s="41" t="s">
        <v>9</v>
      </c>
      <c r="H220" s="42" t="s">
        <v>10</v>
      </c>
      <c r="I220" s="40" t="s">
        <v>11</v>
      </c>
      <c r="J220" s="42" t="s">
        <v>12</v>
      </c>
      <c r="K220" s="43" t="s">
        <v>13</v>
      </c>
      <c r="L220" s="44" t="s">
        <v>14</v>
      </c>
    </row>
    <row r="221" spans="1:13" ht="24.75" customHeight="1">
      <c r="A221" s="1038" t="s">
        <v>358</v>
      </c>
      <c r="B221" s="1039"/>
      <c r="C221" s="1039"/>
      <c r="D221" s="1039"/>
      <c r="E221" s="1039"/>
      <c r="F221" s="1039"/>
      <c r="G221" s="1039"/>
      <c r="H221" s="1039"/>
      <c r="I221" s="1039"/>
      <c r="J221" s="1039"/>
      <c r="K221" s="1039"/>
      <c r="L221" s="1040"/>
    </row>
    <row r="222" spans="1:13" ht="39" customHeight="1" thickBot="1">
      <c r="A222" s="292" t="s">
        <v>156</v>
      </c>
      <c r="B222" s="235" t="s">
        <v>537</v>
      </c>
      <c r="C222" s="200" t="s">
        <v>16</v>
      </c>
      <c r="D222" s="261" t="s">
        <v>539</v>
      </c>
      <c r="E222" s="186"/>
      <c r="F222" s="187"/>
      <c r="G222" s="187"/>
      <c r="H222" s="188"/>
      <c r="I222" s="153">
        <v>50000</v>
      </c>
      <c r="J222" s="233" t="s">
        <v>135</v>
      </c>
      <c r="K222" s="275" t="s">
        <v>541</v>
      </c>
      <c r="L222" s="198" t="s">
        <v>227</v>
      </c>
      <c r="M222" s="1" t="s">
        <v>303</v>
      </c>
    </row>
    <row r="223" spans="1:13" ht="54" customHeight="1" thickBot="1">
      <c r="A223" s="158" t="s">
        <v>155</v>
      </c>
      <c r="B223" s="237" t="s">
        <v>538</v>
      </c>
      <c r="C223" s="236" t="s">
        <v>132</v>
      </c>
      <c r="D223" s="236" t="s">
        <v>540</v>
      </c>
      <c r="E223" s="205"/>
      <c r="F223" s="206"/>
      <c r="G223" s="206"/>
      <c r="H223" s="265"/>
      <c r="I223" s="156">
        <v>300000</v>
      </c>
      <c r="J223" s="237" t="s">
        <v>32</v>
      </c>
      <c r="K223" s="238" t="s">
        <v>541</v>
      </c>
      <c r="L223" s="157" t="s">
        <v>134</v>
      </c>
      <c r="M223" s="1" t="s">
        <v>303</v>
      </c>
    </row>
    <row r="224" spans="1:13">
      <c r="B224" s="28"/>
      <c r="C224" s="28"/>
      <c r="D224" s="28"/>
      <c r="K224" s="28"/>
      <c r="L224" s="28"/>
    </row>
    <row r="225" spans="2:12">
      <c r="B225" s="28"/>
      <c r="C225" s="28"/>
      <c r="D225" s="28"/>
      <c r="K225" s="28"/>
      <c r="L225" s="28"/>
    </row>
    <row r="226" spans="2:12">
      <c r="B226" s="28"/>
      <c r="C226" s="28"/>
      <c r="D226" s="28"/>
      <c r="K226" s="28"/>
      <c r="L226" s="28"/>
    </row>
    <row r="227" spans="2:12">
      <c r="B227" s="28"/>
      <c r="C227" s="28"/>
      <c r="D227" s="28"/>
      <c r="K227" s="28"/>
      <c r="L227" s="28"/>
    </row>
    <row r="228" spans="2:12">
      <c r="B228" s="28"/>
      <c r="C228" s="28"/>
      <c r="D228" s="28"/>
      <c r="K228" s="28"/>
      <c r="L228" s="28"/>
    </row>
    <row r="229" spans="2:12">
      <c r="B229" s="28"/>
      <c r="C229" s="28"/>
      <c r="D229" s="28"/>
      <c r="K229" s="28"/>
      <c r="L229" s="28"/>
    </row>
    <row r="230" spans="2:12">
      <c r="B230" s="28"/>
      <c r="C230" s="28"/>
      <c r="D230" s="28"/>
      <c r="K230" s="28"/>
      <c r="L230" s="28"/>
    </row>
    <row r="231" spans="2:12">
      <c r="B231" s="28"/>
      <c r="C231" s="28"/>
      <c r="D231" s="28"/>
      <c r="K231" s="28"/>
      <c r="L231" s="28"/>
    </row>
    <row r="232" spans="2:12">
      <c r="B232" s="28"/>
      <c r="C232" s="28"/>
      <c r="D232" s="28"/>
      <c r="K232" s="28"/>
      <c r="L232" s="28"/>
    </row>
    <row r="233" spans="2:12">
      <c r="B233" s="28"/>
      <c r="C233" s="28"/>
      <c r="D233" s="28"/>
      <c r="K233" s="28"/>
      <c r="L233" s="28"/>
    </row>
    <row r="234" spans="2:12">
      <c r="B234" s="28"/>
      <c r="C234" s="28"/>
      <c r="D234" s="28"/>
      <c r="K234" s="28"/>
      <c r="L234" s="28"/>
    </row>
    <row r="235" spans="2:12">
      <c r="B235" s="28"/>
      <c r="C235" s="28"/>
      <c r="D235" s="28"/>
      <c r="K235" s="28"/>
      <c r="L235" s="28"/>
    </row>
    <row r="236" spans="2:12">
      <c r="B236" s="28"/>
      <c r="C236" s="28"/>
      <c r="D236" s="28"/>
      <c r="K236" s="28"/>
      <c r="L236" s="28"/>
    </row>
    <row r="237" spans="2:12">
      <c r="B237" s="28"/>
      <c r="C237" s="28"/>
      <c r="D237" s="28"/>
      <c r="K237" s="28"/>
      <c r="L237" s="28"/>
    </row>
    <row r="238" spans="2:12">
      <c r="B238" s="28"/>
      <c r="C238" s="28"/>
      <c r="D238" s="28"/>
      <c r="K238" s="28"/>
      <c r="L238" s="28"/>
    </row>
    <row r="239" spans="2:12">
      <c r="B239" s="28"/>
      <c r="C239" s="28"/>
      <c r="D239" s="28"/>
      <c r="K239" s="28"/>
      <c r="L239" s="28"/>
    </row>
    <row r="240" spans="2:12">
      <c r="B240" s="28"/>
      <c r="C240" s="28"/>
      <c r="D240" s="28"/>
      <c r="K240" s="28"/>
      <c r="L240" s="28"/>
    </row>
    <row r="241" spans="2:12">
      <c r="B241" s="28"/>
      <c r="C241" s="28"/>
      <c r="D241" s="28"/>
      <c r="K241" s="28"/>
      <c r="L241" s="28"/>
    </row>
    <row r="242" spans="2:12">
      <c r="B242" s="28"/>
      <c r="C242" s="28"/>
      <c r="D242" s="28"/>
      <c r="K242" s="28"/>
      <c r="L242" s="28"/>
    </row>
    <row r="243" spans="2:12">
      <c r="B243" s="28"/>
      <c r="C243" s="28"/>
      <c r="D243" s="28"/>
      <c r="K243" s="28"/>
      <c r="L243" s="28"/>
    </row>
    <row r="244" spans="2:12">
      <c r="B244" s="28"/>
      <c r="C244" s="28"/>
      <c r="D244" s="28"/>
      <c r="K244" s="28"/>
      <c r="L244" s="28"/>
    </row>
    <row r="245" spans="2:12">
      <c r="B245" s="28"/>
      <c r="C245" s="28"/>
      <c r="D245" s="28"/>
      <c r="K245" s="28"/>
      <c r="L245" s="28"/>
    </row>
    <row r="246" spans="2:12">
      <c r="B246" s="28"/>
      <c r="C246" s="28"/>
      <c r="D246" s="28"/>
      <c r="K246" s="28"/>
      <c r="L246" s="28"/>
    </row>
    <row r="247" spans="2:12">
      <c r="B247" s="28"/>
      <c r="C247" s="28"/>
      <c r="D247" s="28"/>
      <c r="K247" s="28"/>
      <c r="L247" s="28"/>
    </row>
    <row r="248" spans="2:12">
      <c r="B248" s="28"/>
      <c r="C248" s="28"/>
      <c r="D248" s="28"/>
      <c r="K248" s="28"/>
      <c r="L248" s="28"/>
    </row>
    <row r="249" spans="2:12">
      <c r="B249" s="28"/>
      <c r="C249" s="28"/>
      <c r="D249" s="28"/>
      <c r="K249" s="28"/>
      <c r="L249" s="28"/>
    </row>
    <row r="250" spans="2:12">
      <c r="B250" s="28"/>
      <c r="C250" s="28"/>
      <c r="D250" s="28"/>
      <c r="K250" s="28"/>
      <c r="L250" s="28"/>
    </row>
    <row r="251" spans="2:12">
      <c r="B251" s="28"/>
      <c r="C251" s="28"/>
      <c r="D251" s="28"/>
      <c r="K251" s="28"/>
      <c r="L251" s="28"/>
    </row>
    <row r="252" spans="2:12">
      <c r="B252" s="28"/>
      <c r="C252" s="28"/>
      <c r="D252" s="28"/>
      <c r="K252" s="28"/>
      <c r="L252" s="28"/>
    </row>
    <row r="253" spans="2:12">
      <c r="B253" s="28"/>
      <c r="C253" s="28"/>
      <c r="D253" s="28"/>
      <c r="E253" s="1"/>
      <c r="F253" s="1"/>
      <c r="K253" s="28"/>
      <c r="L253" s="28"/>
    </row>
    <row r="254" spans="2:12" ht="15.75">
      <c r="B254" s="403" t="s">
        <v>463</v>
      </c>
      <c r="C254" s="403"/>
      <c r="D254" s="1" t="s">
        <v>464</v>
      </c>
      <c r="E254" s="28">
        <v>27</v>
      </c>
      <c r="K254" s="28"/>
      <c r="L254" s="28"/>
    </row>
    <row r="255" spans="2:12">
      <c r="B255" s="28"/>
      <c r="C255" s="28"/>
      <c r="D255" s="28"/>
      <c r="E255" s="28">
        <v>66</v>
      </c>
      <c r="K255" s="28"/>
      <c r="L255" s="28"/>
    </row>
    <row r="256" spans="2:12">
      <c r="B256" s="28"/>
      <c r="C256" s="28"/>
      <c r="D256" s="1" t="s">
        <v>465</v>
      </c>
      <c r="K256" s="28"/>
      <c r="L256" s="28"/>
    </row>
    <row r="258" spans="2:5">
      <c r="D258" s="404" t="s">
        <v>466</v>
      </c>
      <c r="E258" s="28">
        <v>39</v>
      </c>
    </row>
    <row r="259" spans="2:5">
      <c r="D259" s="404" t="s">
        <v>467</v>
      </c>
      <c r="E259" s="28">
        <v>18</v>
      </c>
    </row>
    <row r="260" spans="2:5">
      <c r="D260" s="404" t="s">
        <v>468</v>
      </c>
      <c r="E260" s="28">
        <v>2</v>
      </c>
    </row>
    <row r="261" spans="2:5" ht="15.75">
      <c r="D261" s="524" t="s">
        <v>476</v>
      </c>
      <c r="E261" s="403">
        <f>SUM(E254:E260)</f>
        <v>152</v>
      </c>
    </row>
    <row r="266" spans="2:5">
      <c r="B266" s="404" t="s">
        <v>702</v>
      </c>
      <c r="C266" s="27">
        <f>29/E261*100</f>
        <v>19.078947368421055</v>
      </c>
      <c r="D266" s="27">
        <v>29</v>
      </c>
    </row>
    <row r="267" spans="2:5">
      <c r="B267" s="404" t="s">
        <v>701</v>
      </c>
      <c r="C267" s="27">
        <f>D267/E261*100</f>
        <v>2.6315789473684208</v>
      </c>
      <c r="D267" s="27">
        <v>4</v>
      </c>
    </row>
    <row r="268" spans="2:5">
      <c r="B268" s="404" t="s">
        <v>703</v>
      </c>
      <c r="C268" s="27">
        <f>D268/E261*100</f>
        <v>78.289473684210535</v>
      </c>
      <c r="D268" s="27">
        <v>119</v>
      </c>
    </row>
  </sheetData>
  <mergeCells count="12">
    <mergeCell ref="A67:L67"/>
    <mergeCell ref="A4:L4"/>
    <mergeCell ref="A15:I15"/>
    <mergeCell ref="A58:L58"/>
    <mergeCell ref="A63:L63"/>
    <mergeCell ref="A192:L192"/>
    <mergeCell ref="A221:L221"/>
    <mergeCell ref="A81:L81"/>
    <mergeCell ref="A83:L83"/>
    <mergeCell ref="A86:L86"/>
    <mergeCell ref="A101:L101"/>
    <mergeCell ref="A183:L183"/>
  </mergeCells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view="pageLayout" zoomScaleNormal="100" workbookViewId="0">
      <selection activeCell="C10" sqref="C10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9.5703125" style="27" customWidth="1"/>
    <col min="4" max="4" width="17.710937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710937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9.140625" style="28"/>
    <col min="15" max="15" width="10" style="28" bestFit="1" customWidth="1"/>
    <col min="16" max="16384" width="9.140625" style="28"/>
  </cols>
  <sheetData>
    <row r="1" spans="1:14" ht="18" customHeight="1" thickBot="1">
      <c r="A1" s="1064" t="s">
        <v>477</v>
      </c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4"/>
    </row>
    <row r="2" spans="1:14" ht="17.4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4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4" ht="45.75" customHeight="1">
      <c r="A4" s="145"/>
      <c r="B4" s="228"/>
      <c r="C4" s="164"/>
      <c r="D4" s="165"/>
      <c r="E4" s="204"/>
      <c r="F4" s="102"/>
      <c r="G4" s="102"/>
      <c r="H4" s="103"/>
      <c r="I4" s="166"/>
      <c r="J4" s="167"/>
      <c r="K4" s="168"/>
      <c r="L4" s="167"/>
      <c r="M4" s="1" t="s">
        <v>292</v>
      </c>
      <c r="N4" s="1" t="s">
        <v>440</v>
      </c>
    </row>
    <row r="5" spans="1:14" ht="29.25" customHeight="1" thickBot="1">
      <c r="A5" s="24"/>
      <c r="B5" s="146"/>
      <c r="C5" s="146"/>
      <c r="D5" s="146"/>
      <c r="E5" s="189"/>
      <c r="F5" s="190"/>
      <c r="G5" s="190"/>
      <c r="H5" s="191"/>
      <c r="I5" s="147"/>
      <c r="J5" s="148"/>
      <c r="K5" s="278"/>
      <c r="L5" s="148"/>
      <c r="M5" s="1" t="s">
        <v>292</v>
      </c>
      <c r="N5" s="1" t="s">
        <v>440</v>
      </c>
    </row>
    <row r="6" spans="1:14" ht="38.25" customHeight="1" thickBot="1">
      <c r="A6" s="145"/>
      <c r="B6" s="360"/>
      <c r="C6" s="245"/>
      <c r="D6" s="245"/>
      <c r="E6" s="172"/>
      <c r="F6" s="246"/>
      <c r="G6" s="246"/>
      <c r="H6" s="247"/>
      <c r="I6" s="248"/>
      <c r="J6" s="249"/>
      <c r="K6" s="250"/>
      <c r="L6" s="251"/>
      <c r="M6" s="1" t="s">
        <v>292</v>
      </c>
      <c r="N6" s="1" t="s">
        <v>441</v>
      </c>
    </row>
    <row r="7" spans="1:14" ht="33.75" customHeight="1" thickBot="1">
      <c r="A7" s="24"/>
      <c r="B7" s="227"/>
      <c r="C7" s="164"/>
      <c r="D7" s="228"/>
      <c r="E7" s="204"/>
      <c r="F7" s="192"/>
      <c r="G7" s="192"/>
      <c r="H7" s="193"/>
      <c r="I7" s="166"/>
      <c r="J7" s="280"/>
      <c r="K7" s="168"/>
      <c r="L7" s="167"/>
      <c r="M7" s="1" t="s">
        <v>292</v>
      </c>
      <c r="N7" s="1" t="s">
        <v>440</v>
      </c>
    </row>
    <row r="8" spans="1:14" ht="33.75" customHeight="1">
      <c r="A8" s="145"/>
      <c r="B8" s="170"/>
      <c r="C8" s="146"/>
      <c r="D8" s="146"/>
      <c r="E8" s="189"/>
      <c r="F8" s="190"/>
      <c r="G8" s="190"/>
      <c r="H8" s="191"/>
      <c r="I8" s="147"/>
      <c r="J8" s="148"/>
      <c r="K8" s="149"/>
      <c r="L8" s="148"/>
      <c r="M8" s="1" t="s">
        <v>292</v>
      </c>
      <c r="N8" s="1" t="s">
        <v>440</v>
      </c>
    </row>
    <row r="9" spans="1:14" ht="47.25" customHeight="1" thickBot="1">
      <c r="A9" s="24"/>
      <c r="B9" s="170"/>
      <c r="C9" s="146"/>
      <c r="D9" s="146"/>
      <c r="E9" s="189"/>
      <c r="F9" s="190"/>
      <c r="G9" s="190"/>
      <c r="H9" s="191"/>
      <c r="I9" s="147"/>
      <c r="J9" s="148"/>
      <c r="K9" s="149"/>
      <c r="L9" s="148"/>
      <c r="M9" s="1" t="s">
        <v>292</v>
      </c>
      <c r="N9" s="1" t="s">
        <v>440</v>
      </c>
    </row>
    <row r="10" spans="1:14" ht="48" customHeight="1" thickBot="1">
      <c r="A10" s="145"/>
      <c r="B10" s="171"/>
      <c r="C10" s="261"/>
      <c r="D10" s="151"/>
      <c r="E10" s="186"/>
      <c r="F10" s="187"/>
      <c r="G10" s="187"/>
      <c r="H10" s="188"/>
      <c r="I10" s="153"/>
      <c r="J10" s="198"/>
      <c r="K10" s="155"/>
      <c r="L10" s="154"/>
      <c r="M10" s="1" t="s">
        <v>292</v>
      </c>
      <c r="N10" s="1" t="s">
        <v>440</v>
      </c>
    </row>
    <row r="11" spans="1:14" ht="33.75" customHeight="1" thickBot="1">
      <c r="A11" s="24"/>
      <c r="B11" s="164"/>
      <c r="C11" s="164"/>
      <c r="D11" s="164"/>
      <c r="E11" s="204"/>
      <c r="F11" s="192"/>
      <c r="G11" s="192"/>
      <c r="H11" s="193"/>
      <c r="I11" s="166"/>
      <c r="J11" s="167"/>
      <c r="K11" s="168"/>
      <c r="L11" s="167"/>
      <c r="M11" s="1" t="s">
        <v>292</v>
      </c>
      <c r="N11" s="1" t="s">
        <v>441</v>
      </c>
    </row>
    <row r="12" spans="1:14" ht="60" customHeight="1">
      <c r="A12" s="145"/>
      <c r="B12" s="224"/>
      <c r="C12" s="125"/>
      <c r="D12" s="125"/>
      <c r="E12" s="61"/>
      <c r="F12" s="56"/>
      <c r="G12" s="190"/>
      <c r="H12" s="191"/>
      <c r="I12" s="136"/>
      <c r="J12" s="138"/>
      <c r="K12" s="137"/>
      <c r="L12" s="138"/>
      <c r="M12" s="1" t="s">
        <v>303</v>
      </c>
      <c r="N12" s="1" t="s">
        <v>442</v>
      </c>
    </row>
    <row r="13" spans="1:14" ht="33.75" customHeight="1" thickBot="1">
      <c r="A13" s="24"/>
      <c r="B13" s="150"/>
      <c r="C13" s="146"/>
      <c r="D13" s="146"/>
      <c r="E13" s="144"/>
      <c r="F13" s="190"/>
      <c r="G13" s="190"/>
      <c r="H13" s="100"/>
      <c r="I13" s="147"/>
      <c r="J13" s="148"/>
      <c r="K13" s="149"/>
      <c r="L13" s="148"/>
      <c r="M13" s="1" t="s">
        <v>292</v>
      </c>
      <c r="N13" s="1" t="s">
        <v>440</v>
      </c>
    </row>
    <row r="14" spans="1:14" ht="33.75" customHeight="1">
      <c r="A14" s="145"/>
      <c r="B14" s="150"/>
      <c r="C14" s="146"/>
      <c r="D14" s="146"/>
      <c r="E14" s="144"/>
      <c r="F14" s="190"/>
      <c r="G14" s="190"/>
      <c r="H14" s="100"/>
      <c r="I14" s="147"/>
      <c r="J14" s="148"/>
      <c r="K14" s="149"/>
      <c r="L14" s="169"/>
      <c r="M14" s="1" t="s">
        <v>292</v>
      </c>
      <c r="N14" s="1" t="s">
        <v>440</v>
      </c>
    </row>
    <row r="15" spans="1:14" ht="33.75" customHeight="1" thickBot="1">
      <c r="A15" s="24"/>
      <c r="B15" s="197"/>
      <c r="C15" s="151"/>
      <c r="D15" s="151"/>
      <c r="E15" s="152"/>
      <c r="F15" s="187"/>
      <c r="G15" s="187"/>
      <c r="H15" s="66"/>
      <c r="I15" s="153"/>
      <c r="J15" s="233"/>
      <c r="K15" s="155"/>
      <c r="L15" s="198"/>
      <c r="M15" s="1" t="s">
        <v>292</v>
      </c>
      <c r="N15" s="1" t="s">
        <v>440</v>
      </c>
    </row>
  </sheetData>
  <mergeCells count="1">
    <mergeCell ref="A1:L1"/>
  </mergeCells>
  <pageMargins left="0.47916666666666702" right="0.33333333333333298" top="6.25E-2" bottom="0.42708333333333298" header="0.3" footer="0.18333333333333299"/>
  <pageSetup paperSize="9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view="pageLayout" zoomScaleNormal="40" zoomScaleSheetLayoutView="100" workbookViewId="0">
      <selection activeCell="B9" sqref="B9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4" ht="13.5" thickBot="1">
      <c r="A1" s="421" t="s">
        <v>389</v>
      </c>
    </row>
    <row r="2" spans="1:14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4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4" ht="17.45" customHeight="1" thickBot="1">
      <c r="A4" s="1035" t="s">
        <v>304</v>
      </c>
      <c r="B4" s="1036"/>
      <c r="C4" s="1036"/>
      <c r="D4" s="1036"/>
      <c r="E4" s="1036"/>
      <c r="F4" s="1036"/>
      <c r="G4" s="1036"/>
      <c r="H4" s="1036"/>
      <c r="I4" s="1036"/>
      <c r="J4" s="1036"/>
      <c r="K4" s="1036"/>
      <c r="L4" s="1037"/>
    </row>
    <row r="5" spans="1:14" ht="30" customHeight="1" thickBot="1">
      <c r="A5" s="565">
        <v>1</v>
      </c>
      <c r="B5" s="566" t="s">
        <v>490</v>
      </c>
      <c r="C5" s="567" t="s">
        <v>16</v>
      </c>
      <c r="D5" s="566" t="s">
        <v>402</v>
      </c>
      <c r="E5" s="568"/>
      <c r="F5" s="569"/>
      <c r="G5" s="569"/>
      <c r="H5" s="570"/>
      <c r="I5" s="571">
        <v>12000</v>
      </c>
      <c r="J5" s="572" t="s">
        <v>135</v>
      </c>
      <c r="K5" s="573" t="s">
        <v>21</v>
      </c>
      <c r="L5" s="574" t="s">
        <v>22</v>
      </c>
      <c r="M5" s="1" t="s">
        <v>292</v>
      </c>
    </row>
    <row r="6" spans="1:14" ht="27.75" customHeight="1" thickBot="1">
      <c r="A6" s="575">
        <v>2</v>
      </c>
      <c r="B6" s="576" t="s">
        <v>260</v>
      </c>
      <c r="C6" s="577" t="s">
        <v>16</v>
      </c>
      <c r="D6" s="578" t="s">
        <v>403</v>
      </c>
      <c r="E6" s="579"/>
      <c r="F6" s="580"/>
      <c r="G6" s="580"/>
      <c r="H6" s="581"/>
      <c r="I6" s="582">
        <v>12000</v>
      </c>
      <c r="J6" s="583" t="s">
        <v>17</v>
      </c>
      <c r="K6" s="584" t="s">
        <v>21</v>
      </c>
      <c r="L6" s="583" t="s">
        <v>26</v>
      </c>
      <c r="M6" s="1"/>
    </row>
    <row r="7" spans="1:14" ht="27" customHeight="1">
      <c r="A7" s="575">
        <v>3</v>
      </c>
      <c r="B7" s="585" t="s">
        <v>449</v>
      </c>
      <c r="C7" s="585" t="s">
        <v>376</v>
      </c>
      <c r="D7" s="585" t="s">
        <v>450</v>
      </c>
      <c r="E7" s="586"/>
      <c r="F7" s="587"/>
      <c r="G7" s="587"/>
      <c r="H7" s="588"/>
      <c r="I7" s="589">
        <v>50000</v>
      </c>
      <c r="J7" s="590" t="s">
        <v>638</v>
      </c>
      <c r="K7" s="591" t="s">
        <v>451</v>
      </c>
      <c r="L7" s="590" t="s">
        <v>448</v>
      </c>
      <c r="M7" s="1" t="s">
        <v>303</v>
      </c>
    </row>
    <row r="8" spans="1:14" ht="48" customHeight="1" thickBot="1">
      <c r="A8" s="565">
        <v>4</v>
      </c>
      <c r="B8" s="593" t="s">
        <v>512</v>
      </c>
      <c r="C8" s="594" t="s">
        <v>16</v>
      </c>
      <c r="D8" s="594" t="s">
        <v>121</v>
      </c>
      <c r="E8" s="595"/>
      <c r="F8" s="595"/>
      <c r="G8" s="595"/>
      <c r="H8" s="595"/>
      <c r="I8" s="596">
        <v>600000</v>
      </c>
      <c r="J8" s="594" t="s">
        <v>143</v>
      </c>
      <c r="K8" s="594" t="s">
        <v>21</v>
      </c>
      <c r="L8" s="597" t="s">
        <v>122</v>
      </c>
      <c r="M8" s="1" t="s">
        <v>303</v>
      </c>
      <c r="N8" s="28">
        <v>95000</v>
      </c>
    </row>
    <row r="9" spans="1:14" ht="52.5" customHeight="1" thickBot="1">
      <c r="A9" s="575">
        <v>5</v>
      </c>
      <c r="B9" s="598" t="s">
        <v>123</v>
      </c>
      <c r="C9" s="599" t="s">
        <v>287</v>
      </c>
      <c r="D9" s="600" t="s">
        <v>124</v>
      </c>
      <c r="E9" s="601"/>
      <c r="F9" s="602"/>
      <c r="G9" s="602"/>
      <c r="H9" s="603"/>
      <c r="I9" s="604">
        <v>8000</v>
      </c>
      <c r="J9" s="605" t="s">
        <v>17</v>
      </c>
      <c r="K9" s="606" t="s">
        <v>21</v>
      </c>
      <c r="L9" s="605" t="s">
        <v>125</v>
      </c>
      <c r="M9" s="1" t="s">
        <v>303</v>
      </c>
    </row>
    <row r="10" spans="1:14" ht="38.25" customHeight="1">
      <c r="A10" s="575">
        <v>6</v>
      </c>
      <c r="B10" s="607" t="s">
        <v>126</v>
      </c>
      <c r="C10" s="599" t="s">
        <v>287</v>
      </c>
      <c r="D10" s="607" t="s">
        <v>127</v>
      </c>
      <c r="E10" s="586"/>
      <c r="F10" s="587"/>
      <c r="G10" s="587"/>
      <c r="H10" s="588"/>
      <c r="I10" s="589">
        <v>4000</v>
      </c>
      <c r="J10" s="608" t="s">
        <v>17</v>
      </c>
      <c r="K10" s="609" t="s">
        <v>21</v>
      </c>
      <c r="L10" s="608" t="s">
        <v>128</v>
      </c>
      <c r="M10" s="1" t="s">
        <v>303</v>
      </c>
    </row>
    <row r="11" spans="1:14">
      <c r="B11" s="28"/>
      <c r="C11" s="28"/>
      <c r="D11" s="28"/>
      <c r="K11" s="28"/>
      <c r="L11" s="28"/>
    </row>
    <row r="12" spans="1:14">
      <c r="B12" s="28"/>
      <c r="C12" s="28"/>
      <c r="D12" s="28"/>
      <c r="K12" s="28"/>
      <c r="L12" s="28"/>
    </row>
  </sheetData>
  <mergeCells count="1">
    <mergeCell ref="A4:L4"/>
  </mergeCells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showGridLines="0" view="pageLayout" zoomScaleNormal="40" zoomScaleSheetLayoutView="100" workbookViewId="0">
      <selection activeCell="B11" sqref="B11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3" ht="13.5" thickBot="1">
      <c r="A1" s="421" t="s">
        <v>389</v>
      </c>
    </row>
    <row r="2" spans="1:13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3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3" ht="39" customHeight="1">
      <c r="A4" s="725">
        <v>1</v>
      </c>
      <c r="B4" s="726" t="s">
        <v>34</v>
      </c>
      <c r="C4" s="726" t="s">
        <v>16</v>
      </c>
      <c r="D4" s="727" t="s">
        <v>406</v>
      </c>
      <c r="E4" s="728"/>
      <c r="F4" s="729"/>
      <c r="G4" s="729"/>
      <c r="H4" s="730"/>
      <c r="I4" s="731">
        <v>5000</v>
      </c>
      <c r="J4" s="730" t="s">
        <v>17</v>
      </c>
      <c r="K4" s="732" t="s">
        <v>228</v>
      </c>
      <c r="L4" s="733" t="s">
        <v>234</v>
      </c>
      <c r="M4" s="1" t="s">
        <v>293</v>
      </c>
    </row>
    <row r="5" spans="1:13" ht="38.25" customHeight="1" thickBot="1">
      <c r="A5" s="734">
        <v>2</v>
      </c>
      <c r="B5" s="735" t="s">
        <v>37</v>
      </c>
      <c r="C5" s="735" t="s">
        <v>16</v>
      </c>
      <c r="D5" s="736" t="s">
        <v>407</v>
      </c>
      <c r="E5" s="737"/>
      <c r="F5" s="737"/>
      <c r="G5" s="737"/>
      <c r="H5" s="737"/>
      <c r="I5" s="738">
        <v>25000</v>
      </c>
      <c r="J5" s="737" t="s">
        <v>32</v>
      </c>
      <c r="K5" s="739" t="s">
        <v>228</v>
      </c>
      <c r="L5" s="736" t="s">
        <v>495</v>
      </c>
      <c r="M5" s="1" t="s">
        <v>293</v>
      </c>
    </row>
    <row r="6" spans="1:13" ht="39" customHeight="1" thickBot="1">
      <c r="A6" s="725">
        <v>3</v>
      </c>
      <c r="B6" s="740" t="s">
        <v>39</v>
      </c>
      <c r="C6" s="740" t="s">
        <v>286</v>
      </c>
      <c r="D6" s="740" t="s">
        <v>408</v>
      </c>
      <c r="E6" s="741"/>
      <c r="F6" s="742"/>
      <c r="G6" s="742"/>
      <c r="H6" s="743"/>
      <c r="I6" s="744">
        <v>2000</v>
      </c>
      <c r="J6" s="743" t="s">
        <v>17</v>
      </c>
      <c r="K6" s="745" t="s">
        <v>228</v>
      </c>
      <c r="L6" s="746" t="s">
        <v>38</v>
      </c>
      <c r="M6" s="1" t="s">
        <v>293</v>
      </c>
    </row>
    <row r="7" spans="1:13" ht="37.5" customHeight="1" thickBot="1">
      <c r="A7" s="725">
        <v>4</v>
      </c>
      <c r="B7" s="740" t="s">
        <v>283</v>
      </c>
      <c r="C7" s="740" t="s">
        <v>286</v>
      </c>
      <c r="D7" s="740" t="s">
        <v>409</v>
      </c>
      <c r="E7" s="741"/>
      <c r="F7" s="742"/>
      <c r="G7" s="742"/>
      <c r="H7" s="743"/>
      <c r="I7" s="744">
        <v>15000</v>
      </c>
      <c r="J7" s="743" t="s">
        <v>17</v>
      </c>
      <c r="K7" s="745" t="s">
        <v>228</v>
      </c>
      <c r="L7" s="746" t="s">
        <v>38</v>
      </c>
      <c r="M7" s="1" t="s">
        <v>293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view="pageLayout" topLeftCell="A6" zoomScaleNormal="40" zoomScaleSheetLayoutView="100" workbookViewId="0">
      <selection activeCell="B12" sqref="B12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5" ht="13.5" thickBot="1">
      <c r="A1" s="421" t="s">
        <v>389</v>
      </c>
    </row>
    <row r="2" spans="1:15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5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5" ht="51.75" customHeight="1" thickBot="1">
      <c r="A4" s="747">
        <v>1</v>
      </c>
      <c r="B4" s="748" t="s">
        <v>595</v>
      </c>
      <c r="C4" s="749" t="s">
        <v>287</v>
      </c>
      <c r="D4" s="748" t="s">
        <v>596</v>
      </c>
      <c r="E4" s="750"/>
      <c r="F4" s="751"/>
      <c r="G4" s="751"/>
      <c r="H4" s="752"/>
      <c r="I4" s="753">
        <v>25200</v>
      </c>
      <c r="J4" s="754" t="s">
        <v>517</v>
      </c>
      <c r="K4" s="755" t="s">
        <v>44</v>
      </c>
      <c r="L4" s="756" t="s">
        <v>45</v>
      </c>
      <c r="M4" s="1" t="s">
        <v>294</v>
      </c>
    </row>
    <row r="5" spans="1:15" ht="51" customHeight="1" thickBot="1">
      <c r="A5" s="747">
        <v>2</v>
      </c>
      <c r="B5" s="757" t="s">
        <v>602</v>
      </c>
      <c r="C5" s="758" t="s">
        <v>376</v>
      </c>
      <c r="D5" s="759" t="s">
        <v>525</v>
      </c>
      <c r="E5" s="760"/>
      <c r="F5" s="761"/>
      <c r="G5" s="761"/>
      <c r="H5" s="762"/>
      <c r="I5" s="763">
        <v>1400</v>
      </c>
      <c r="J5" s="754" t="s">
        <v>517</v>
      </c>
      <c r="K5" s="764" t="s">
        <v>518</v>
      </c>
      <c r="L5" s="765" t="s">
        <v>167</v>
      </c>
      <c r="M5" s="1" t="s">
        <v>294</v>
      </c>
    </row>
    <row r="6" spans="1:15" ht="39.75" customHeight="1" thickBot="1">
      <c r="A6" s="747">
        <v>3</v>
      </c>
      <c r="B6" s="759" t="s">
        <v>597</v>
      </c>
      <c r="C6" s="758" t="s">
        <v>519</v>
      </c>
      <c r="D6" s="759" t="s">
        <v>598</v>
      </c>
      <c r="E6" s="760"/>
      <c r="F6" s="761"/>
      <c r="G6" s="761"/>
      <c r="H6" s="762"/>
      <c r="I6" s="763">
        <v>2800</v>
      </c>
      <c r="J6" s="766" t="s">
        <v>135</v>
      </c>
      <c r="K6" s="767" t="s">
        <v>44</v>
      </c>
      <c r="L6" s="765" t="s">
        <v>45</v>
      </c>
      <c r="M6" s="1" t="s">
        <v>294</v>
      </c>
    </row>
    <row r="7" spans="1:15" ht="43.5" customHeight="1" thickBot="1">
      <c r="A7" s="747">
        <v>4</v>
      </c>
      <c r="B7" s="759" t="s">
        <v>599</v>
      </c>
      <c r="C7" s="758" t="s">
        <v>287</v>
      </c>
      <c r="D7" s="759" t="s">
        <v>600</v>
      </c>
      <c r="E7" s="760"/>
      <c r="F7" s="761"/>
      <c r="G7" s="761"/>
      <c r="H7" s="762"/>
      <c r="I7" s="768">
        <v>3300</v>
      </c>
      <c r="J7" s="769" t="s">
        <v>517</v>
      </c>
      <c r="K7" s="767" t="s">
        <v>44</v>
      </c>
      <c r="L7" s="765" t="s">
        <v>49</v>
      </c>
      <c r="M7" s="1" t="s">
        <v>294</v>
      </c>
    </row>
    <row r="8" spans="1:15" ht="37.5" customHeight="1" thickBot="1">
      <c r="A8" s="747">
        <v>5</v>
      </c>
      <c r="B8" s="759" t="s">
        <v>522</v>
      </c>
      <c r="C8" s="758" t="s">
        <v>287</v>
      </c>
      <c r="D8" s="759" t="s">
        <v>634</v>
      </c>
      <c r="E8" s="761"/>
      <c r="F8" s="761"/>
      <c r="G8" s="761"/>
      <c r="H8" s="761"/>
      <c r="I8" s="770">
        <v>700</v>
      </c>
      <c r="J8" s="766" t="s">
        <v>517</v>
      </c>
      <c r="K8" s="767" t="s">
        <v>44</v>
      </c>
      <c r="L8" s="765" t="s">
        <v>45</v>
      </c>
      <c r="M8" s="1" t="s">
        <v>294</v>
      </c>
    </row>
    <row r="9" spans="1:15" ht="37.5" customHeight="1" thickBot="1">
      <c r="A9" s="747">
        <v>6</v>
      </c>
      <c r="B9" s="771" t="s">
        <v>523</v>
      </c>
      <c r="C9" s="758" t="s">
        <v>287</v>
      </c>
      <c r="D9" s="759" t="s">
        <v>524</v>
      </c>
      <c r="E9" s="761"/>
      <c r="F9" s="761"/>
      <c r="G9" s="761"/>
      <c r="H9" s="761"/>
      <c r="I9" s="770">
        <v>7180</v>
      </c>
      <c r="J9" s="766" t="s">
        <v>517</v>
      </c>
      <c r="K9" s="767" t="s">
        <v>44</v>
      </c>
      <c r="L9" s="765" t="s">
        <v>45</v>
      </c>
      <c r="M9" s="1" t="s">
        <v>294</v>
      </c>
    </row>
    <row r="10" spans="1:15" ht="38.25" customHeight="1" thickBot="1">
      <c r="A10" s="747">
        <v>7</v>
      </c>
      <c r="B10" s="771" t="s">
        <v>605</v>
      </c>
      <c r="C10" s="758" t="s">
        <v>287</v>
      </c>
      <c r="D10" s="759" t="s">
        <v>520</v>
      </c>
      <c r="E10" s="761"/>
      <c r="F10" s="761"/>
      <c r="G10" s="761"/>
      <c r="H10" s="761"/>
      <c r="I10" s="770">
        <v>3900</v>
      </c>
      <c r="J10" s="766" t="s">
        <v>521</v>
      </c>
      <c r="K10" s="767" t="s">
        <v>44</v>
      </c>
      <c r="L10" s="765" t="s">
        <v>45</v>
      </c>
      <c r="M10" s="1" t="s">
        <v>294</v>
      </c>
    </row>
    <row r="11" spans="1:15" ht="39" customHeight="1" thickBot="1">
      <c r="A11" s="747">
        <v>8</v>
      </c>
      <c r="B11" s="757" t="s">
        <v>601</v>
      </c>
      <c r="C11" s="771" t="s">
        <v>287</v>
      </c>
      <c r="D11" s="759" t="s">
        <v>525</v>
      </c>
      <c r="E11" s="761"/>
      <c r="F11" s="761"/>
      <c r="G11" s="761"/>
      <c r="H11" s="761"/>
      <c r="I11" s="770">
        <v>1600</v>
      </c>
      <c r="J11" s="766" t="s">
        <v>517</v>
      </c>
      <c r="K11" s="767" t="s">
        <v>44</v>
      </c>
      <c r="L11" s="765" t="s">
        <v>45</v>
      </c>
      <c r="M11" s="1" t="s">
        <v>294</v>
      </c>
    </row>
    <row r="12" spans="1:15" ht="37.5" customHeight="1" thickBot="1">
      <c r="A12" s="747">
        <v>9</v>
      </c>
      <c r="B12" s="786" t="s">
        <v>603</v>
      </c>
      <c r="C12" s="787" t="s">
        <v>287</v>
      </c>
      <c r="D12" s="759" t="s">
        <v>604</v>
      </c>
      <c r="E12" s="761"/>
      <c r="F12" s="761"/>
      <c r="G12" s="761"/>
      <c r="H12" s="761"/>
      <c r="I12" s="770">
        <v>1200</v>
      </c>
      <c r="J12" s="766" t="s">
        <v>517</v>
      </c>
      <c r="K12" s="767" t="s">
        <v>44</v>
      </c>
      <c r="L12" s="765" t="s">
        <v>45</v>
      </c>
      <c r="M12" s="1" t="s">
        <v>294</v>
      </c>
    </row>
    <row r="13" spans="1:15" ht="37.5" customHeight="1" thickBot="1">
      <c r="A13" s="747">
        <v>10</v>
      </c>
      <c r="B13" s="788" t="s">
        <v>606</v>
      </c>
      <c r="C13" s="759" t="s">
        <v>526</v>
      </c>
      <c r="D13" s="759" t="s">
        <v>607</v>
      </c>
      <c r="E13" s="761"/>
      <c r="F13" s="761"/>
      <c r="G13" s="761"/>
      <c r="H13" s="761"/>
      <c r="I13" s="768">
        <v>700</v>
      </c>
      <c r="J13" s="769" t="s">
        <v>517</v>
      </c>
      <c r="K13" s="767" t="s">
        <v>44</v>
      </c>
      <c r="L13" s="765" t="s">
        <v>45</v>
      </c>
      <c r="M13" s="1" t="s">
        <v>294</v>
      </c>
      <c r="O13" s="28">
        <v>7200000</v>
      </c>
    </row>
    <row r="14" spans="1:15" ht="25.5" customHeight="1" thickBot="1">
      <c r="A14" s="747">
        <v>11</v>
      </c>
      <c r="B14" s="786" t="s">
        <v>608</v>
      </c>
      <c r="C14" s="759" t="s">
        <v>526</v>
      </c>
      <c r="D14" s="759" t="s">
        <v>609</v>
      </c>
      <c r="E14" s="761"/>
      <c r="F14" s="761"/>
      <c r="G14" s="761"/>
      <c r="H14" s="761"/>
      <c r="I14" s="768">
        <v>10800</v>
      </c>
      <c r="J14" s="769" t="s">
        <v>517</v>
      </c>
      <c r="K14" s="767" t="s">
        <v>44</v>
      </c>
      <c r="L14" s="765" t="s">
        <v>45</v>
      </c>
      <c r="M14" s="1"/>
      <c r="O14" s="28">
        <v>67380</v>
      </c>
    </row>
    <row r="15" spans="1:15" ht="27" customHeight="1" thickBot="1">
      <c r="A15" s="747">
        <v>12</v>
      </c>
      <c r="B15" s="790" t="s">
        <v>52</v>
      </c>
      <c r="C15" s="791" t="s">
        <v>53</v>
      </c>
      <c r="D15" s="792" t="s">
        <v>410</v>
      </c>
      <c r="E15" s="793"/>
      <c r="F15" s="794"/>
      <c r="G15" s="794"/>
      <c r="H15" s="795"/>
      <c r="I15" s="796">
        <v>50000</v>
      </c>
      <c r="J15" s="797" t="s">
        <v>32</v>
      </c>
      <c r="K15" s="798" t="s">
        <v>44</v>
      </c>
      <c r="L15" s="799" t="s">
        <v>54</v>
      </c>
      <c r="M15" s="1" t="s">
        <v>294</v>
      </c>
      <c r="O15" s="28">
        <v>98500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view="pageLayout" topLeftCell="A16" zoomScaleNormal="40" zoomScaleSheetLayoutView="100" workbookViewId="0">
      <selection activeCell="B19" sqref="B19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4" ht="13.5" thickBot="1">
      <c r="A1" s="421" t="s">
        <v>389</v>
      </c>
    </row>
    <row r="2" spans="1:14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4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4" ht="39" customHeight="1" thickBot="1">
      <c r="A4" s="610">
        <v>1</v>
      </c>
      <c r="B4" s="611" t="s">
        <v>159</v>
      </c>
      <c r="C4" s="612" t="s">
        <v>377</v>
      </c>
      <c r="D4" s="612" t="s">
        <v>404</v>
      </c>
      <c r="E4" s="613"/>
      <c r="F4" s="614"/>
      <c r="G4" s="614"/>
      <c r="H4" s="615"/>
      <c r="I4" s="616">
        <v>4500</v>
      </c>
      <c r="J4" s="617" t="s">
        <v>17</v>
      </c>
      <c r="K4" s="618" t="s">
        <v>29</v>
      </c>
      <c r="L4" s="619" t="s">
        <v>394</v>
      </c>
      <c r="M4" s="1" t="s">
        <v>292</v>
      </c>
    </row>
    <row r="5" spans="1:14" ht="32.25" customHeight="1" thickBot="1">
      <c r="A5" s="610">
        <v>2</v>
      </c>
      <c r="B5" s="620" t="s">
        <v>446</v>
      </c>
      <c r="C5" s="621" t="s">
        <v>286</v>
      </c>
      <c r="D5" s="621" t="s">
        <v>447</v>
      </c>
      <c r="E5" s="622"/>
      <c r="F5" s="623"/>
      <c r="G5" s="623"/>
      <c r="H5" s="624"/>
      <c r="I5" s="625">
        <v>40000</v>
      </c>
      <c r="J5" s="626" t="s">
        <v>32</v>
      </c>
      <c r="K5" s="627" t="s">
        <v>118</v>
      </c>
      <c r="L5" s="628" t="s">
        <v>548</v>
      </c>
      <c r="M5" s="1" t="s">
        <v>292</v>
      </c>
    </row>
    <row r="6" spans="1:14" ht="36.75" customHeight="1" thickBot="1">
      <c r="A6" s="629">
        <v>3</v>
      </c>
      <c r="B6" s="630" t="s">
        <v>252</v>
      </c>
      <c r="C6" s="631" t="s">
        <v>16</v>
      </c>
      <c r="D6" s="621" t="s">
        <v>416</v>
      </c>
      <c r="E6" s="622"/>
      <c r="F6" s="623"/>
      <c r="G6" s="623"/>
      <c r="H6" s="624"/>
      <c r="I6" s="625">
        <v>10000</v>
      </c>
      <c r="J6" s="628" t="s">
        <v>143</v>
      </c>
      <c r="K6" s="627" t="s">
        <v>253</v>
      </c>
      <c r="L6" s="632" t="s">
        <v>115</v>
      </c>
      <c r="M6" s="1" t="s">
        <v>297</v>
      </c>
      <c r="N6" s="28">
        <v>25000</v>
      </c>
    </row>
    <row r="7" spans="1:14" ht="26.25" customHeight="1" thickBot="1">
      <c r="A7" s="610">
        <v>4</v>
      </c>
      <c r="B7" s="633" t="s">
        <v>593</v>
      </c>
      <c r="C7" s="634" t="s">
        <v>287</v>
      </c>
      <c r="D7" s="633" t="s">
        <v>594</v>
      </c>
      <c r="E7" s="635"/>
      <c r="F7" s="636"/>
      <c r="G7" s="636"/>
      <c r="H7" s="637"/>
      <c r="I7" s="638">
        <v>4000</v>
      </c>
      <c r="J7" s="639" t="s">
        <v>17</v>
      </c>
      <c r="K7" s="640" t="s">
        <v>112</v>
      </c>
      <c r="L7" s="641" t="s">
        <v>256</v>
      </c>
      <c r="M7" s="1" t="s">
        <v>297</v>
      </c>
      <c r="N7" s="28">
        <v>55000</v>
      </c>
    </row>
    <row r="8" spans="1:14" ht="27" customHeight="1">
      <c r="A8" s="610">
        <v>5</v>
      </c>
      <c r="B8" s="643" t="s">
        <v>589</v>
      </c>
      <c r="C8" s="644" t="s">
        <v>287</v>
      </c>
      <c r="D8" s="643" t="s">
        <v>590</v>
      </c>
      <c r="E8" s="645"/>
      <c r="F8" s="646"/>
      <c r="G8" s="646"/>
      <c r="H8" s="647"/>
      <c r="I8" s="648">
        <v>30000</v>
      </c>
      <c r="J8" s="649" t="s">
        <v>17</v>
      </c>
      <c r="K8" s="650" t="s">
        <v>112</v>
      </c>
      <c r="L8" s="651" t="s">
        <v>514</v>
      </c>
      <c r="M8" s="1"/>
      <c r="N8" s="28">
        <v>8000</v>
      </c>
    </row>
    <row r="9" spans="1:14" ht="37.5" customHeight="1" thickBot="1">
      <c r="A9" s="629">
        <v>6</v>
      </c>
      <c r="B9" s="633" t="s">
        <v>443</v>
      </c>
      <c r="C9" s="644" t="s">
        <v>287</v>
      </c>
      <c r="D9" s="633" t="s">
        <v>444</v>
      </c>
      <c r="E9" s="635"/>
      <c r="F9" s="636"/>
      <c r="G9" s="636"/>
      <c r="H9" s="637"/>
      <c r="I9" s="638">
        <v>12000</v>
      </c>
      <c r="J9" s="639" t="s">
        <v>17</v>
      </c>
      <c r="K9" s="640" t="s">
        <v>112</v>
      </c>
      <c r="L9" s="639" t="s">
        <v>144</v>
      </c>
      <c r="M9" s="1"/>
    </row>
    <row r="10" spans="1:14" ht="28.5" customHeight="1" thickBot="1">
      <c r="A10" s="610">
        <v>7</v>
      </c>
      <c r="B10" s="633" t="s">
        <v>254</v>
      </c>
      <c r="C10" s="644" t="s">
        <v>287</v>
      </c>
      <c r="D10" s="652" t="s">
        <v>145</v>
      </c>
      <c r="E10" s="635"/>
      <c r="F10" s="636"/>
      <c r="G10" s="636"/>
      <c r="H10" s="637"/>
      <c r="I10" s="638">
        <v>10000</v>
      </c>
      <c r="J10" s="641" t="s">
        <v>32</v>
      </c>
      <c r="K10" s="640" t="s">
        <v>112</v>
      </c>
      <c r="L10" s="641" t="s">
        <v>255</v>
      </c>
      <c r="M10" s="1"/>
    </row>
    <row r="11" spans="1:14" ht="24" customHeight="1" thickBot="1">
      <c r="A11" s="610">
        <v>8</v>
      </c>
      <c r="B11" s="631" t="s">
        <v>146</v>
      </c>
      <c r="C11" s="631" t="s">
        <v>16</v>
      </c>
      <c r="D11" s="631" t="s">
        <v>147</v>
      </c>
      <c r="E11" s="653"/>
      <c r="F11" s="654"/>
      <c r="G11" s="654"/>
      <c r="H11" s="655"/>
      <c r="I11" s="656">
        <v>2000</v>
      </c>
      <c r="J11" s="657" t="s">
        <v>17</v>
      </c>
      <c r="K11" s="658" t="s">
        <v>112</v>
      </c>
      <c r="L11" s="657" t="s">
        <v>118</v>
      </c>
      <c r="M11" s="1"/>
    </row>
    <row r="12" spans="1:14" ht="49.5" customHeight="1" thickBot="1">
      <c r="A12" s="629">
        <v>9</v>
      </c>
      <c r="B12" s="630" t="s">
        <v>587</v>
      </c>
      <c r="C12" s="630" t="s">
        <v>286</v>
      </c>
      <c r="D12" s="630" t="s">
        <v>588</v>
      </c>
      <c r="E12" s="653"/>
      <c r="F12" s="654"/>
      <c r="G12" s="654"/>
      <c r="H12" s="655"/>
      <c r="I12" s="656">
        <v>5000</v>
      </c>
      <c r="J12" s="657" t="s">
        <v>17</v>
      </c>
      <c r="K12" s="658" t="s">
        <v>112</v>
      </c>
      <c r="L12" s="657" t="s">
        <v>118</v>
      </c>
      <c r="M12" s="1"/>
    </row>
    <row r="13" spans="1:14" ht="36.75" customHeight="1" thickBot="1">
      <c r="A13" s="610">
        <v>10</v>
      </c>
      <c r="B13" s="630" t="s">
        <v>578</v>
      </c>
      <c r="C13" s="631" t="s">
        <v>16</v>
      </c>
      <c r="D13" s="630" t="s">
        <v>417</v>
      </c>
      <c r="E13" s="653"/>
      <c r="F13" s="654"/>
      <c r="G13" s="654"/>
      <c r="H13" s="655"/>
      <c r="I13" s="656">
        <v>1000</v>
      </c>
      <c r="J13" s="657" t="s">
        <v>17</v>
      </c>
      <c r="K13" s="658" t="s">
        <v>112</v>
      </c>
      <c r="L13" s="657" t="s">
        <v>118</v>
      </c>
      <c r="M13" s="1"/>
    </row>
    <row r="14" spans="1:14" ht="24.75" customHeight="1" thickBot="1">
      <c r="A14" s="610">
        <v>11</v>
      </c>
      <c r="B14" s="630" t="s">
        <v>616</v>
      </c>
      <c r="C14" s="631" t="s">
        <v>16</v>
      </c>
      <c r="D14" s="630" t="s">
        <v>291</v>
      </c>
      <c r="E14" s="653"/>
      <c r="F14" s="654"/>
      <c r="G14" s="654"/>
      <c r="H14" s="655"/>
      <c r="I14" s="656">
        <v>2000</v>
      </c>
      <c r="J14" s="657" t="s">
        <v>17</v>
      </c>
      <c r="K14" s="658" t="s">
        <v>112</v>
      </c>
      <c r="L14" s="657" t="s">
        <v>118</v>
      </c>
      <c r="M14" s="1"/>
    </row>
    <row r="15" spans="1:14" ht="39.75" customHeight="1" thickBot="1">
      <c r="A15" s="629">
        <v>12</v>
      </c>
      <c r="B15" s="630" t="s">
        <v>591</v>
      </c>
      <c r="C15" s="631" t="s">
        <v>16</v>
      </c>
      <c r="D15" s="630" t="s">
        <v>592</v>
      </c>
      <c r="E15" s="653"/>
      <c r="F15" s="654"/>
      <c r="G15" s="654"/>
      <c r="H15" s="655"/>
      <c r="I15" s="656">
        <v>5000</v>
      </c>
      <c r="J15" s="659" t="s">
        <v>143</v>
      </c>
      <c r="K15" s="658" t="s">
        <v>112</v>
      </c>
      <c r="L15" s="657" t="s">
        <v>118</v>
      </c>
      <c r="M15" s="1"/>
    </row>
    <row r="16" spans="1:14" ht="30.75" customHeight="1" thickBot="1">
      <c r="A16" s="610">
        <v>13</v>
      </c>
      <c r="B16" s="661" t="s">
        <v>361</v>
      </c>
      <c r="C16" s="662" t="s">
        <v>287</v>
      </c>
      <c r="D16" s="661" t="s">
        <v>362</v>
      </c>
      <c r="E16" s="663"/>
      <c r="F16" s="664"/>
      <c r="G16" s="664"/>
      <c r="H16" s="665"/>
      <c r="I16" s="666">
        <v>50000</v>
      </c>
      <c r="J16" s="667" t="s">
        <v>136</v>
      </c>
      <c r="K16" s="668" t="s">
        <v>164</v>
      </c>
      <c r="L16" s="667" t="s">
        <v>83</v>
      </c>
    </row>
    <row r="17" spans="1:13" ht="51.75" customHeight="1">
      <c r="A17" s="610">
        <v>14</v>
      </c>
      <c r="B17" s="670" t="s">
        <v>364</v>
      </c>
      <c r="C17" s="670" t="s">
        <v>287</v>
      </c>
      <c r="D17" s="670" t="s">
        <v>433</v>
      </c>
      <c r="E17" s="669"/>
      <c r="F17" s="669"/>
      <c r="G17" s="669"/>
      <c r="H17" s="669"/>
      <c r="I17" s="671">
        <v>50000</v>
      </c>
      <c r="J17" s="670" t="s">
        <v>136</v>
      </c>
      <c r="K17" s="670" t="s">
        <v>164</v>
      </c>
      <c r="L17" s="670" t="s">
        <v>363</v>
      </c>
    </row>
    <row r="18" spans="1:13" ht="51.75" customHeight="1" thickBot="1">
      <c r="A18" s="629">
        <v>15</v>
      </c>
      <c r="B18" s="673" t="s">
        <v>359</v>
      </c>
      <c r="C18" s="673" t="s">
        <v>287</v>
      </c>
      <c r="D18" s="673" t="s">
        <v>432</v>
      </c>
      <c r="E18" s="672"/>
      <c r="F18" s="672"/>
      <c r="G18" s="672"/>
      <c r="H18" s="672"/>
      <c r="I18" s="674">
        <v>50000</v>
      </c>
      <c r="J18" s="673" t="s">
        <v>261</v>
      </c>
      <c r="K18" s="673" t="s">
        <v>365</v>
      </c>
      <c r="L18" s="673" t="s">
        <v>360</v>
      </c>
    </row>
    <row r="19" spans="1:13" ht="39.75" customHeight="1" thickBot="1">
      <c r="A19" s="610">
        <v>16</v>
      </c>
      <c r="B19" s="279" t="s">
        <v>712</v>
      </c>
      <c r="C19" s="677" t="s">
        <v>16</v>
      </c>
      <c r="D19" s="676" t="s">
        <v>695</v>
      </c>
      <c r="E19" s="678"/>
      <c r="F19" s="679"/>
      <c r="G19" s="679"/>
      <c r="H19" s="680"/>
      <c r="I19" s="681">
        <v>1500000</v>
      </c>
      <c r="J19" s="682" t="s">
        <v>135</v>
      </c>
      <c r="K19" s="683" t="s">
        <v>118</v>
      </c>
      <c r="L19" s="684" t="s">
        <v>66</v>
      </c>
      <c r="M19" s="1"/>
    </row>
    <row r="20" spans="1:13" ht="26.25" customHeight="1" thickBot="1">
      <c r="A20" s="610">
        <v>17</v>
      </c>
      <c r="B20" s="686" t="s">
        <v>165</v>
      </c>
      <c r="C20" s="687" t="s">
        <v>16</v>
      </c>
      <c r="D20" s="688" t="s">
        <v>166</v>
      </c>
      <c r="E20" s="689"/>
      <c r="F20" s="689"/>
      <c r="G20" s="689"/>
      <c r="H20" s="690"/>
      <c r="I20" s="691">
        <v>100000</v>
      </c>
      <c r="J20" s="692" t="s">
        <v>136</v>
      </c>
      <c r="K20" s="693" t="s">
        <v>704</v>
      </c>
      <c r="L20" s="692" t="s">
        <v>149</v>
      </c>
      <c r="M20" s="1"/>
    </row>
    <row r="21" spans="1:13" ht="36.75" customHeight="1" thickBot="1">
      <c r="A21" s="629">
        <v>18</v>
      </c>
      <c r="B21" s="612" t="s">
        <v>290</v>
      </c>
      <c r="C21" s="694" t="s">
        <v>16</v>
      </c>
      <c r="D21" s="612" t="s">
        <v>435</v>
      </c>
      <c r="E21" s="613"/>
      <c r="F21" s="614"/>
      <c r="G21" s="614"/>
      <c r="H21" s="615"/>
      <c r="I21" s="616">
        <v>10000</v>
      </c>
      <c r="J21" s="695" t="s">
        <v>32</v>
      </c>
      <c r="K21" s="618" t="s">
        <v>96</v>
      </c>
      <c r="L21" s="617" t="s">
        <v>138</v>
      </c>
      <c r="M21" s="1" t="s">
        <v>303</v>
      </c>
    </row>
    <row r="22" spans="1:13" ht="37.5" customHeight="1" thickBot="1">
      <c r="A22" s="610">
        <v>19</v>
      </c>
      <c r="B22" s="697" t="s">
        <v>139</v>
      </c>
      <c r="C22" s="698" t="s">
        <v>16</v>
      </c>
      <c r="D22" s="698" t="s">
        <v>120</v>
      </c>
      <c r="E22" s="699"/>
      <c r="F22" s="700"/>
      <c r="G22" s="700"/>
      <c r="H22" s="701"/>
      <c r="I22" s="702">
        <v>20000</v>
      </c>
      <c r="J22" s="703" t="s">
        <v>17</v>
      </c>
      <c r="K22" s="704" t="s">
        <v>118</v>
      </c>
      <c r="L22" s="703" t="s">
        <v>140</v>
      </c>
      <c r="M22" s="1" t="s">
        <v>303</v>
      </c>
    </row>
    <row r="23" spans="1:13" ht="48.75" customHeight="1">
      <c r="A23" s="610">
        <v>20</v>
      </c>
      <c r="B23" s="705" t="s">
        <v>157</v>
      </c>
      <c r="C23" s="673" t="s">
        <v>287</v>
      </c>
      <c r="D23" s="705" t="s">
        <v>141</v>
      </c>
      <c r="E23" s="706"/>
      <c r="F23" s="706"/>
      <c r="G23" s="706"/>
      <c r="H23" s="706"/>
      <c r="I23" s="707">
        <v>5000</v>
      </c>
      <c r="J23" s="705" t="s">
        <v>17</v>
      </c>
      <c r="K23" s="705" t="s">
        <v>96</v>
      </c>
      <c r="L23" s="705" t="s">
        <v>142</v>
      </c>
      <c r="M23" s="1" t="s">
        <v>303</v>
      </c>
    </row>
    <row r="24" spans="1:13" ht="39" customHeight="1" thickBot="1">
      <c r="A24" s="629">
        <v>21</v>
      </c>
      <c r="B24" s="630" t="s">
        <v>537</v>
      </c>
      <c r="C24" s="631" t="s">
        <v>16</v>
      </c>
      <c r="D24" s="621" t="s">
        <v>539</v>
      </c>
      <c r="E24" s="622"/>
      <c r="F24" s="623"/>
      <c r="G24" s="623"/>
      <c r="H24" s="624"/>
      <c r="I24" s="625">
        <v>50000</v>
      </c>
      <c r="J24" s="628" t="s">
        <v>135</v>
      </c>
      <c r="K24" s="627" t="s">
        <v>541</v>
      </c>
      <c r="L24" s="626" t="s">
        <v>227</v>
      </c>
      <c r="M24" s="1" t="s">
        <v>303</v>
      </c>
    </row>
    <row r="25" spans="1:13" ht="54" customHeight="1" thickBot="1">
      <c r="A25" s="610">
        <v>22</v>
      </c>
      <c r="B25" s="710" t="s">
        <v>538</v>
      </c>
      <c r="C25" s="711" t="s">
        <v>132</v>
      </c>
      <c r="D25" s="711" t="s">
        <v>540</v>
      </c>
      <c r="E25" s="712"/>
      <c r="F25" s="713"/>
      <c r="G25" s="713"/>
      <c r="H25" s="714"/>
      <c r="I25" s="715">
        <v>300000</v>
      </c>
      <c r="J25" s="710" t="s">
        <v>32</v>
      </c>
      <c r="K25" s="716" t="s">
        <v>541</v>
      </c>
      <c r="L25" s="717" t="s">
        <v>134</v>
      </c>
      <c r="M25" s="1" t="s">
        <v>303</v>
      </c>
    </row>
    <row r="26" spans="1:13">
      <c r="B26" s="28"/>
      <c r="C26" s="28"/>
      <c r="D26" s="28"/>
      <c r="K26" s="28"/>
      <c r="L26" s="28"/>
    </row>
    <row r="27" spans="1:13">
      <c r="B27" s="28"/>
      <c r="C27" s="28"/>
      <c r="D27" s="28"/>
      <c r="K27" s="28"/>
      <c r="L27" s="28"/>
    </row>
    <row r="28" spans="1:13">
      <c r="B28" s="28"/>
      <c r="C28" s="28"/>
      <c r="D28" s="28"/>
      <c r="K28" s="28"/>
      <c r="L28" s="28"/>
    </row>
    <row r="29" spans="1:13">
      <c r="B29" s="28"/>
      <c r="C29" s="28"/>
      <c r="D29" s="28"/>
      <c r="K29" s="28"/>
      <c r="L29" s="28"/>
    </row>
    <row r="30" spans="1:13">
      <c r="B30" s="28"/>
      <c r="C30" s="28"/>
      <c r="D30" s="28"/>
      <c r="K30" s="28"/>
      <c r="L30" s="28"/>
    </row>
    <row r="31" spans="1:13">
      <c r="B31" s="28"/>
      <c r="C31" s="28"/>
      <c r="D31" s="28"/>
      <c r="K31" s="28"/>
      <c r="L31" s="28"/>
    </row>
    <row r="32" spans="1:13">
      <c r="B32" s="28"/>
      <c r="C32" s="28"/>
      <c r="D32" s="28"/>
      <c r="K32" s="28"/>
      <c r="L32" s="28"/>
    </row>
    <row r="33" spans="2:12">
      <c r="B33" s="28"/>
      <c r="C33" s="28"/>
      <c r="D33" s="28"/>
      <c r="K33" s="28"/>
      <c r="L33" s="28"/>
    </row>
    <row r="34" spans="2:12">
      <c r="B34" s="28"/>
      <c r="C34" s="28"/>
      <c r="D34" s="28"/>
      <c r="K34" s="28"/>
      <c r="L34" s="28"/>
    </row>
    <row r="35" spans="2:12">
      <c r="B35" s="28"/>
      <c r="C35" s="28"/>
      <c r="D35" s="28"/>
      <c r="K35" s="28"/>
      <c r="L35" s="28"/>
    </row>
    <row r="36" spans="2:12">
      <c r="B36" s="28"/>
      <c r="C36" s="28"/>
      <c r="D36" s="28"/>
      <c r="K36" s="28"/>
      <c r="L36" s="28"/>
    </row>
    <row r="37" spans="2:12">
      <c r="B37" s="28"/>
      <c r="C37" s="28"/>
      <c r="D37" s="28"/>
      <c r="K37" s="28"/>
      <c r="L37" s="28"/>
    </row>
    <row r="38" spans="2:12">
      <c r="B38" s="28"/>
      <c r="C38" s="28"/>
      <c r="D38" s="28"/>
      <c r="K38" s="28"/>
      <c r="L38" s="28"/>
    </row>
    <row r="39" spans="2:12">
      <c r="B39" s="28"/>
      <c r="C39" s="28"/>
      <c r="D39" s="28"/>
      <c r="K39" s="28"/>
      <c r="L39" s="28"/>
    </row>
    <row r="40" spans="2:12">
      <c r="B40" s="28"/>
      <c r="C40" s="28"/>
      <c r="D40" s="28"/>
      <c r="K40" s="28"/>
      <c r="L40" s="28"/>
    </row>
    <row r="41" spans="2:12">
      <c r="B41" s="28"/>
      <c r="C41" s="28"/>
      <c r="D41" s="28"/>
      <c r="K41" s="28"/>
      <c r="L41" s="28"/>
    </row>
    <row r="42" spans="2:12">
      <c r="B42" s="28"/>
      <c r="C42" s="28"/>
      <c r="D42" s="28"/>
      <c r="K42" s="28"/>
      <c r="L42" s="28"/>
    </row>
    <row r="43" spans="2:12">
      <c r="B43" s="28"/>
      <c r="C43" s="28"/>
      <c r="D43" s="28"/>
      <c r="K43" s="28"/>
      <c r="L43" s="28"/>
    </row>
    <row r="44" spans="2:12">
      <c r="B44" s="28"/>
      <c r="C44" s="28"/>
      <c r="D44" s="28"/>
      <c r="K44" s="28"/>
      <c r="L44" s="28"/>
    </row>
    <row r="45" spans="2:12">
      <c r="B45" s="28"/>
      <c r="C45" s="28"/>
      <c r="D45" s="28"/>
      <c r="K45" s="28"/>
      <c r="L45" s="28"/>
    </row>
    <row r="46" spans="2:12">
      <c r="B46" s="28"/>
      <c r="C46" s="28"/>
      <c r="D46" s="28"/>
      <c r="K46" s="28"/>
      <c r="L46" s="28"/>
    </row>
    <row r="47" spans="2:12">
      <c r="B47" s="28"/>
      <c r="C47" s="28"/>
      <c r="D47" s="28"/>
      <c r="K47" s="28"/>
      <c r="L47" s="28"/>
    </row>
    <row r="48" spans="2:12">
      <c r="B48" s="28"/>
      <c r="C48" s="28"/>
      <c r="D48" s="28"/>
      <c r="K48" s="28"/>
      <c r="L48" s="28"/>
    </row>
    <row r="49" spans="2:12">
      <c r="B49" s="28"/>
      <c r="C49" s="28"/>
      <c r="D49" s="28"/>
      <c r="K49" s="28"/>
      <c r="L49" s="28"/>
    </row>
    <row r="50" spans="2:12">
      <c r="B50" s="28"/>
      <c r="C50" s="28"/>
      <c r="D50" s="28"/>
      <c r="K50" s="28"/>
      <c r="L50" s="28"/>
    </row>
    <row r="51" spans="2:12">
      <c r="B51" s="28"/>
      <c r="C51" s="28"/>
      <c r="D51" s="28"/>
      <c r="K51" s="28"/>
      <c r="L51" s="28"/>
    </row>
    <row r="52" spans="2:12">
      <c r="B52" s="28"/>
      <c r="C52" s="28"/>
      <c r="D52" s="28"/>
      <c r="K52" s="28"/>
      <c r="L52" s="28"/>
    </row>
    <row r="53" spans="2:12">
      <c r="B53" s="28"/>
      <c r="C53" s="28"/>
      <c r="D53" s="28"/>
      <c r="K53" s="28"/>
      <c r="L53" s="28"/>
    </row>
    <row r="54" spans="2:12">
      <c r="B54" s="28"/>
      <c r="C54" s="28"/>
      <c r="D54" s="28"/>
      <c r="K54" s="28"/>
      <c r="L54" s="28"/>
    </row>
    <row r="55" spans="2:12">
      <c r="B55" s="28"/>
      <c r="C55" s="28"/>
      <c r="D55" s="28"/>
      <c r="E55" s="1"/>
      <c r="F55" s="1"/>
      <c r="K55" s="28"/>
      <c r="L55" s="28"/>
    </row>
    <row r="56" spans="2:12" ht="15.75">
      <c r="B56" s="403" t="s">
        <v>463</v>
      </c>
      <c r="C56" s="403"/>
      <c r="D56" s="1" t="s">
        <v>464</v>
      </c>
      <c r="E56" s="28">
        <v>27</v>
      </c>
      <c r="K56" s="28"/>
      <c r="L56" s="28"/>
    </row>
    <row r="57" spans="2:12">
      <c r="B57" s="28"/>
      <c r="C57" s="28"/>
      <c r="D57" s="28"/>
      <c r="E57" s="28">
        <v>66</v>
      </c>
      <c r="K57" s="28"/>
      <c r="L57" s="28"/>
    </row>
    <row r="58" spans="2:12">
      <c r="B58" s="28"/>
      <c r="C58" s="28"/>
      <c r="D58" s="1" t="s">
        <v>465</v>
      </c>
      <c r="K58" s="28"/>
      <c r="L58" s="28"/>
    </row>
    <row r="60" spans="2:12">
      <c r="D60" s="404" t="s">
        <v>466</v>
      </c>
      <c r="E60" s="28">
        <v>39</v>
      </c>
    </row>
    <row r="61" spans="2:12">
      <c r="D61" s="404" t="s">
        <v>467</v>
      </c>
      <c r="E61" s="28">
        <v>18</v>
      </c>
    </row>
    <row r="62" spans="2:12">
      <c r="D62" s="404" t="s">
        <v>468</v>
      </c>
      <c r="E62" s="28">
        <v>2</v>
      </c>
    </row>
    <row r="63" spans="2:12" ht="15.75">
      <c r="D63" s="524" t="s">
        <v>476</v>
      </c>
      <c r="E63" s="403">
        <f>SUM(E56:E62)</f>
        <v>152</v>
      </c>
    </row>
    <row r="68" spans="2:4">
      <c r="B68" s="404" t="s">
        <v>702</v>
      </c>
      <c r="C68" s="27">
        <f>29/E63*100</f>
        <v>19.078947368421055</v>
      </c>
      <c r="D68" s="27">
        <v>29</v>
      </c>
    </row>
    <row r="69" spans="2:4">
      <c r="B69" s="404" t="s">
        <v>701</v>
      </c>
      <c r="C69" s="27">
        <f>D69/E63*100</f>
        <v>2.6315789473684208</v>
      </c>
      <c r="D69" s="27">
        <v>4</v>
      </c>
    </row>
    <row r="70" spans="2:4">
      <c r="B70" s="404" t="s">
        <v>703</v>
      </c>
      <c r="C70" s="27">
        <f>D70/E63*100</f>
        <v>78.289473684210535</v>
      </c>
      <c r="D70" s="27">
        <v>119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view="pageLayout" zoomScaleNormal="40" zoomScaleSheetLayoutView="100" workbookViewId="0">
      <selection activeCell="B9" sqref="B9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5" ht="13.5" thickBot="1">
      <c r="A1" s="421" t="s">
        <v>389</v>
      </c>
    </row>
    <row r="2" spans="1:15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5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5" ht="37.5" customHeight="1">
      <c r="A4" s="805">
        <v>1</v>
      </c>
      <c r="B4" s="806" t="s">
        <v>699</v>
      </c>
      <c r="C4" s="806" t="s">
        <v>397</v>
      </c>
      <c r="D4" s="806" t="s">
        <v>642</v>
      </c>
      <c r="E4" s="807"/>
      <c r="F4" s="807"/>
      <c r="G4" s="807"/>
      <c r="H4" s="808"/>
      <c r="I4" s="809">
        <v>900000</v>
      </c>
      <c r="J4" s="810" t="s">
        <v>542</v>
      </c>
      <c r="K4" s="811" t="s">
        <v>109</v>
      </c>
      <c r="L4" s="810" t="s">
        <v>77</v>
      </c>
      <c r="M4" s="1" t="s">
        <v>295</v>
      </c>
      <c r="N4" s="28">
        <v>1000000</v>
      </c>
    </row>
    <row r="5" spans="1:15" ht="65.25" customHeight="1" thickBot="1">
      <c r="A5" s="805">
        <v>2</v>
      </c>
      <c r="B5" s="806" t="s">
        <v>552</v>
      </c>
      <c r="C5" s="806" t="s">
        <v>648</v>
      </c>
      <c r="D5" s="806" t="s">
        <v>643</v>
      </c>
      <c r="E5" s="807"/>
      <c r="F5" s="807"/>
      <c r="G5" s="807"/>
      <c r="H5" s="808"/>
      <c r="I5" s="809">
        <v>2500000</v>
      </c>
      <c r="J5" s="810" t="s">
        <v>136</v>
      </c>
      <c r="K5" s="811" t="s">
        <v>109</v>
      </c>
      <c r="L5" s="810" t="s">
        <v>77</v>
      </c>
      <c r="M5" s="1" t="s">
        <v>295</v>
      </c>
      <c r="N5" s="28">
        <v>8515000</v>
      </c>
    </row>
    <row r="6" spans="1:15" ht="41.25" customHeight="1" thickBot="1">
      <c r="A6" s="805">
        <v>3</v>
      </c>
      <c r="B6" s="812" t="s">
        <v>529</v>
      </c>
      <c r="C6" s="813" t="s">
        <v>536</v>
      </c>
      <c r="D6" s="814" t="s">
        <v>644</v>
      </c>
      <c r="E6" s="815"/>
      <c r="F6" s="816"/>
      <c r="G6" s="817"/>
      <c r="H6" s="818"/>
      <c r="I6" s="819">
        <v>300000</v>
      </c>
      <c r="J6" s="820" t="s">
        <v>528</v>
      </c>
      <c r="K6" s="821" t="s">
        <v>109</v>
      </c>
      <c r="L6" s="821" t="s">
        <v>77</v>
      </c>
      <c r="M6" s="1"/>
      <c r="N6" s="28">
        <v>2925000</v>
      </c>
    </row>
    <row r="7" spans="1:15" ht="25.5" customHeight="1">
      <c r="A7" s="805">
        <v>4</v>
      </c>
      <c r="B7" s="806" t="s">
        <v>617</v>
      </c>
      <c r="C7" s="822" t="s">
        <v>287</v>
      </c>
      <c r="D7" s="806" t="s">
        <v>645</v>
      </c>
      <c r="E7" s="807"/>
      <c r="F7" s="807"/>
      <c r="G7" s="807"/>
      <c r="H7" s="808"/>
      <c r="I7" s="809">
        <v>300000</v>
      </c>
      <c r="J7" s="810" t="s">
        <v>542</v>
      </c>
      <c r="K7" s="811" t="s">
        <v>109</v>
      </c>
      <c r="L7" s="810" t="s">
        <v>77</v>
      </c>
      <c r="M7" s="1"/>
      <c r="N7" s="28">
        <v>63000</v>
      </c>
    </row>
    <row r="8" spans="1:15" ht="62.25" customHeight="1">
      <c r="A8" s="805">
        <v>5</v>
      </c>
      <c r="B8" s="823" t="s">
        <v>681</v>
      </c>
      <c r="C8" s="814" t="s">
        <v>287</v>
      </c>
      <c r="D8" s="812" t="s">
        <v>682</v>
      </c>
      <c r="E8" s="815"/>
      <c r="F8" s="816"/>
      <c r="G8" s="816"/>
      <c r="H8" s="824"/>
      <c r="I8" s="825">
        <v>297965</v>
      </c>
      <c r="J8" s="826" t="s">
        <v>32</v>
      </c>
      <c r="K8" s="827" t="s">
        <v>109</v>
      </c>
      <c r="L8" s="828" t="s">
        <v>119</v>
      </c>
      <c r="M8" s="1" t="s">
        <v>295</v>
      </c>
      <c r="N8" s="28">
        <v>40000</v>
      </c>
    </row>
    <row r="9" spans="1:15" ht="42.75" customHeight="1">
      <c r="A9" s="805">
        <v>6</v>
      </c>
      <c r="B9" s="829" t="s">
        <v>579</v>
      </c>
      <c r="C9" s="814" t="s">
        <v>287</v>
      </c>
      <c r="D9" s="812" t="s">
        <v>580</v>
      </c>
      <c r="E9" s="815"/>
      <c r="F9" s="816"/>
      <c r="G9" s="816"/>
      <c r="H9" s="824"/>
      <c r="I9" s="819">
        <v>8500</v>
      </c>
      <c r="J9" s="826" t="s">
        <v>17</v>
      </c>
      <c r="K9" s="830" t="s">
        <v>109</v>
      </c>
      <c r="L9" s="831" t="s">
        <v>492</v>
      </c>
      <c r="M9" s="1" t="s">
        <v>295</v>
      </c>
      <c r="N9" s="422">
        <v>5631200</v>
      </c>
    </row>
    <row r="10" spans="1:15" ht="54.75" customHeight="1" thickBot="1">
      <c r="A10" s="805">
        <v>7</v>
      </c>
      <c r="B10" s="832" t="s">
        <v>491</v>
      </c>
      <c r="C10" s="833" t="s">
        <v>287</v>
      </c>
      <c r="D10" s="832" t="s">
        <v>411</v>
      </c>
      <c r="E10" s="834"/>
      <c r="F10" s="817"/>
      <c r="G10" s="817"/>
      <c r="H10" s="818"/>
      <c r="I10" s="835">
        <v>8500</v>
      </c>
      <c r="J10" s="836" t="s">
        <v>17</v>
      </c>
      <c r="K10" s="837" t="s">
        <v>109</v>
      </c>
      <c r="L10" s="836" t="s">
        <v>54</v>
      </c>
      <c r="M10" s="1" t="s">
        <v>295</v>
      </c>
      <c r="N10" s="28">
        <v>300000</v>
      </c>
    </row>
    <row r="11" spans="1:15" ht="42" customHeight="1" thickBot="1">
      <c r="A11" s="805">
        <v>8</v>
      </c>
      <c r="B11" s="838" t="s">
        <v>516</v>
      </c>
      <c r="C11" s="813" t="s">
        <v>287</v>
      </c>
      <c r="D11" s="838" t="s">
        <v>412</v>
      </c>
      <c r="E11" s="839"/>
      <c r="F11" s="840"/>
      <c r="G11" s="840"/>
      <c r="H11" s="841"/>
      <c r="I11" s="842">
        <v>5000</v>
      </c>
      <c r="J11" s="843" t="s">
        <v>242</v>
      </c>
      <c r="K11" s="844" t="s">
        <v>109</v>
      </c>
      <c r="L11" s="845" t="s">
        <v>110</v>
      </c>
      <c r="M11" s="1" t="s">
        <v>295</v>
      </c>
      <c r="N11" s="422">
        <v>1800000</v>
      </c>
    </row>
    <row r="12" spans="1:15" ht="36" customHeight="1">
      <c r="A12" s="805">
        <v>9</v>
      </c>
      <c r="B12" s="846" t="s">
        <v>182</v>
      </c>
      <c r="C12" s="813" t="s">
        <v>287</v>
      </c>
      <c r="D12" s="812" t="s">
        <v>581</v>
      </c>
      <c r="E12" s="815"/>
      <c r="F12" s="816"/>
      <c r="G12" s="816"/>
      <c r="H12" s="824"/>
      <c r="I12" s="819">
        <v>5000</v>
      </c>
      <c r="J12" s="847" t="s">
        <v>17</v>
      </c>
      <c r="K12" s="827" t="s">
        <v>109</v>
      </c>
      <c r="L12" s="826" t="s">
        <v>111</v>
      </c>
      <c r="M12" s="1" t="s">
        <v>295</v>
      </c>
      <c r="N12" s="28">
        <v>50000</v>
      </c>
      <c r="O12" s="28">
        <v>5631200</v>
      </c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showGridLines="0" view="pageLayout" topLeftCell="A2" zoomScaleNormal="40" zoomScaleSheetLayoutView="100" workbookViewId="0">
      <selection activeCell="A11" sqref="A11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4" ht="13.5" thickBot="1">
      <c r="A1" s="421" t="s">
        <v>389</v>
      </c>
    </row>
    <row r="2" spans="1:14" ht="15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4" ht="17.45" customHeight="1" thickBot="1">
      <c r="A3" s="38"/>
      <c r="B3" s="39"/>
      <c r="C3" s="39"/>
      <c r="D3" s="39"/>
      <c r="E3" s="40" t="s">
        <v>7</v>
      </c>
      <c r="F3" s="41" t="s">
        <v>8</v>
      </c>
      <c r="G3" s="41" t="s">
        <v>9</v>
      </c>
      <c r="H3" s="42" t="s">
        <v>10</v>
      </c>
      <c r="I3" s="40" t="s">
        <v>11</v>
      </c>
      <c r="J3" s="42" t="s">
        <v>12</v>
      </c>
      <c r="K3" s="43" t="s">
        <v>13</v>
      </c>
      <c r="L3" s="44" t="s">
        <v>14</v>
      </c>
    </row>
    <row r="4" spans="1:14" ht="51" customHeight="1" thickBot="1">
      <c r="A4" s="774">
        <v>1</v>
      </c>
      <c r="B4" s="775" t="s">
        <v>614</v>
      </c>
      <c r="C4" s="775" t="s">
        <v>613</v>
      </c>
      <c r="D4" s="775" t="s">
        <v>478</v>
      </c>
      <c r="E4" s="204"/>
      <c r="F4" s="192"/>
      <c r="G4" s="192"/>
      <c r="H4" s="193"/>
      <c r="I4" s="1031">
        <v>10000000</v>
      </c>
      <c r="J4" s="1032" t="s">
        <v>625</v>
      </c>
      <c r="K4" s="776" t="s">
        <v>42</v>
      </c>
      <c r="L4" s="1033" t="s">
        <v>366</v>
      </c>
      <c r="M4" s="1" t="s">
        <v>294</v>
      </c>
    </row>
    <row r="5" spans="1:14" ht="79.5" customHeight="1" thickBot="1">
      <c r="A5" s="972">
        <v>2</v>
      </c>
      <c r="B5" s="973" t="s">
        <v>530</v>
      </c>
      <c r="C5" s="974" t="s">
        <v>700</v>
      </c>
      <c r="D5" s="975" t="s">
        <v>89</v>
      </c>
      <c r="E5" s="215"/>
      <c r="F5" s="216"/>
      <c r="G5" s="216"/>
      <c r="H5" s="301"/>
      <c r="I5" s="976">
        <v>600000</v>
      </c>
      <c r="J5" s="977" t="s">
        <v>32</v>
      </c>
      <c r="K5" s="978" t="s">
        <v>42</v>
      </c>
      <c r="L5" s="979" t="s">
        <v>90</v>
      </c>
      <c r="M5" s="1" t="s">
        <v>299</v>
      </c>
    </row>
    <row r="6" spans="1:14" ht="31.5" customHeight="1" thickBot="1">
      <c r="A6" s="980">
        <v>3</v>
      </c>
      <c r="B6" s="981" t="s">
        <v>488</v>
      </c>
      <c r="C6" s="982" t="s">
        <v>489</v>
      </c>
      <c r="D6" s="983" t="s">
        <v>241</v>
      </c>
      <c r="E6" s="355"/>
      <c r="F6" s="349"/>
      <c r="G6" s="349"/>
      <c r="H6" s="350"/>
      <c r="I6" s="984">
        <v>200000</v>
      </c>
      <c r="J6" s="985" t="s">
        <v>32</v>
      </c>
      <c r="K6" s="986" t="s">
        <v>42</v>
      </c>
      <c r="L6" s="985" t="s">
        <v>237</v>
      </c>
      <c r="M6" s="1" t="s">
        <v>300</v>
      </c>
    </row>
    <row r="7" spans="1:14" ht="40.5" customHeight="1" thickBot="1">
      <c r="A7" s="774">
        <v>4</v>
      </c>
      <c r="B7" s="988" t="s">
        <v>452</v>
      </c>
      <c r="C7" s="989" t="s">
        <v>453</v>
      </c>
      <c r="D7" s="983" t="s">
        <v>454</v>
      </c>
      <c r="E7" s="355"/>
      <c r="F7" s="349"/>
      <c r="G7" s="349"/>
      <c r="H7" s="350"/>
      <c r="I7" s="984">
        <v>600000</v>
      </c>
      <c r="J7" s="985" t="s">
        <v>32</v>
      </c>
      <c r="K7" s="986" t="s">
        <v>42</v>
      </c>
      <c r="L7" s="985" t="s">
        <v>237</v>
      </c>
      <c r="M7" s="1" t="s">
        <v>300</v>
      </c>
    </row>
    <row r="8" spans="1:14" ht="34.5" customHeight="1" thickBot="1">
      <c r="A8" s="972">
        <v>5</v>
      </c>
      <c r="B8" s="1003" t="s">
        <v>284</v>
      </c>
      <c r="C8" s="1004" t="s">
        <v>287</v>
      </c>
      <c r="D8" s="1005" t="s">
        <v>235</v>
      </c>
      <c r="E8" s="255"/>
      <c r="F8" s="256"/>
      <c r="G8" s="256"/>
      <c r="H8" s="257"/>
      <c r="I8" s="1006">
        <v>400000</v>
      </c>
      <c r="J8" s="1007" t="s">
        <v>136</v>
      </c>
      <c r="K8" s="1008" t="s">
        <v>236</v>
      </c>
      <c r="L8" s="1009" t="s">
        <v>237</v>
      </c>
      <c r="M8" s="1" t="s">
        <v>303</v>
      </c>
      <c r="N8" s="422">
        <v>1619500</v>
      </c>
    </row>
    <row r="9" spans="1:14" ht="40.5" customHeight="1" thickBot="1">
      <c r="A9" s="980">
        <v>6</v>
      </c>
      <c r="B9" s="991" t="s">
        <v>129</v>
      </c>
      <c r="C9" s="777" t="s">
        <v>287</v>
      </c>
      <c r="D9" s="992" t="s">
        <v>697</v>
      </c>
      <c r="E9" s="219"/>
      <c r="F9" s="220"/>
      <c r="G9" s="220"/>
      <c r="H9" s="221"/>
      <c r="I9" s="781">
        <v>500000</v>
      </c>
      <c r="J9" s="993" t="s">
        <v>135</v>
      </c>
      <c r="K9" s="994" t="s">
        <v>42</v>
      </c>
      <c r="L9" s="995" t="s">
        <v>110</v>
      </c>
      <c r="M9" s="1"/>
      <c r="N9" s="28">
        <v>135000</v>
      </c>
    </row>
    <row r="10" spans="1:14" ht="40.5" customHeight="1">
      <c r="A10" s="774">
        <v>7</v>
      </c>
      <c r="B10" s="996" t="s">
        <v>531</v>
      </c>
      <c r="C10" s="997" t="s">
        <v>131</v>
      </c>
      <c r="D10" s="778" t="s">
        <v>238</v>
      </c>
      <c r="E10" s="189"/>
      <c r="F10" s="190"/>
      <c r="G10" s="190"/>
      <c r="H10" s="191"/>
      <c r="I10" s="998">
        <v>3000000</v>
      </c>
      <c r="J10" s="999" t="s">
        <v>528</v>
      </c>
      <c r="K10" s="780" t="s">
        <v>42</v>
      </c>
      <c r="L10" s="779" t="s">
        <v>110</v>
      </c>
      <c r="M10" s="1"/>
    </row>
    <row r="11" spans="1:14" ht="47.25" customHeight="1">
      <c r="A11" s="972">
        <v>8</v>
      </c>
      <c r="B11" s="992" t="s">
        <v>380</v>
      </c>
      <c r="C11" s="1000" t="s">
        <v>16</v>
      </c>
      <c r="D11" s="992" t="s">
        <v>434</v>
      </c>
      <c r="E11" s="219"/>
      <c r="F11" s="220"/>
      <c r="G11" s="220"/>
      <c r="H11" s="221"/>
      <c r="I11" s="781">
        <v>4500</v>
      </c>
      <c r="J11" s="993" t="s">
        <v>261</v>
      </c>
      <c r="K11" s="1001" t="s">
        <v>236</v>
      </c>
      <c r="L11" s="993" t="s">
        <v>368</v>
      </c>
      <c r="M11" s="1"/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view="pageLayout" topLeftCell="A5" zoomScaleNormal="40" zoomScaleSheetLayoutView="100" workbookViewId="0">
      <selection activeCell="A4" sqref="A4:A14"/>
    </sheetView>
  </sheetViews>
  <sheetFormatPr defaultColWidth="9.140625" defaultRowHeight="12.75"/>
  <cols>
    <col min="1" max="1" width="5" style="28" customWidth="1"/>
    <col min="2" max="2" width="29.28515625" style="27" customWidth="1"/>
    <col min="3" max="3" width="18.85546875" style="27" customWidth="1"/>
    <col min="4" max="4" width="20.140625" style="27" customWidth="1"/>
    <col min="5" max="5" width="4.7109375" style="28" customWidth="1"/>
    <col min="6" max="6" width="4" style="28" customWidth="1"/>
    <col min="7" max="7" width="3.85546875" style="28" customWidth="1"/>
    <col min="8" max="8" width="4.140625" style="28" customWidth="1"/>
    <col min="9" max="9" width="15.28515625" style="28" customWidth="1"/>
    <col min="10" max="10" width="8.28515625" style="28" customWidth="1"/>
    <col min="11" max="11" width="12.28515625" style="27" customWidth="1"/>
    <col min="12" max="12" width="12.7109375" style="27" customWidth="1"/>
    <col min="13" max="13" width="11.5703125" style="28" customWidth="1"/>
    <col min="14" max="14" width="12" style="28" bestFit="1" customWidth="1"/>
    <col min="15" max="16384" width="9.140625" style="28"/>
  </cols>
  <sheetData>
    <row r="1" spans="1:14" ht="13.5" thickBot="1">
      <c r="A1" s="421" t="s">
        <v>389</v>
      </c>
    </row>
    <row r="2" spans="1:14" ht="15.6" customHeight="1">
      <c r="A2" s="29" t="s">
        <v>0</v>
      </c>
      <c r="B2" s="30" t="s">
        <v>1</v>
      </c>
      <c r="C2" s="30" t="s">
        <v>2</v>
      </c>
      <c r="D2" s="31" t="s">
        <v>3</v>
      </c>
      <c r="E2" s="29"/>
      <c r="F2" s="32" t="s">
        <v>4</v>
      </c>
      <c r="G2" s="32"/>
      <c r="H2" s="33"/>
      <c r="I2" s="34" t="s">
        <v>5</v>
      </c>
      <c r="J2" s="35"/>
      <c r="K2" s="36" t="s">
        <v>6</v>
      </c>
      <c r="L2" s="37"/>
    </row>
    <row r="3" spans="1:14" ht="15.6" customHeight="1" thickBot="1">
      <c r="A3" s="118"/>
      <c r="B3" s="119"/>
      <c r="C3" s="119"/>
      <c r="D3" s="119"/>
      <c r="E3" s="120" t="s">
        <v>7</v>
      </c>
      <c r="F3" s="121" t="s">
        <v>8</v>
      </c>
      <c r="G3" s="121" t="s">
        <v>9</v>
      </c>
      <c r="H3" s="122" t="s">
        <v>10</v>
      </c>
      <c r="I3" s="120" t="s">
        <v>11</v>
      </c>
      <c r="J3" s="122" t="s">
        <v>12</v>
      </c>
      <c r="K3" s="123" t="s">
        <v>13</v>
      </c>
      <c r="L3" s="124" t="s">
        <v>14</v>
      </c>
    </row>
    <row r="4" spans="1:14" ht="57" customHeight="1" thickBot="1">
      <c r="A4" s="848">
        <v>1</v>
      </c>
      <c r="B4" s="849" t="s">
        <v>626</v>
      </c>
      <c r="C4" s="849" t="s">
        <v>379</v>
      </c>
      <c r="D4" s="849" t="s">
        <v>627</v>
      </c>
      <c r="E4" s="850"/>
      <c r="F4" s="851"/>
      <c r="G4" s="851"/>
      <c r="H4" s="852"/>
      <c r="I4" s="853">
        <v>1250000</v>
      </c>
      <c r="J4" s="854" t="s">
        <v>32</v>
      </c>
      <c r="K4" s="855" t="s">
        <v>113</v>
      </c>
      <c r="L4" s="854" t="s">
        <v>378</v>
      </c>
      <c r="M4" s="1" t="s">
        <v>296</v>
      </c>
      <c r="N4" s="28">
        <v>86000</v>
      </c>
    </row>
    <row r="5" spans="1:14" ht="36.75" customHeight="1" thickBot="1">
      <c r="A5" s="848">
        <v>2</v>
      </c>
      <c r="B5" s="872" t="s">
        <v>628</v>
      </c>
      <c r="C5" s="872" t="s">
        <v>636</v>
      </c>
      <c r="D5" s="872" t="s">
        <v>633</v>
      </c>
      <c r="E5" s="873"/>
      <c r="F5" s="874"/>
      <c r="G5" s="874"/>
      <c r="H5" s="875"/>
      <c r="I5" s="876">
        <v>1700000</v>
      </c>
      <c r="J5" s="877" t="s">
        <v>32</v>
      </c>
      <c r="K5" s="878" t="s">
        <v>113</v>
      </c>
      <c r="L5" s="877" t="s">
        <v>114</v>
      </c>
      <c r="M5" s="1"/>
    </row>
    <row r="6" spans="1:14" ht="27" customHeight="1" thickBot="1">
      <c r="A6" s="848">
        <v>3</v>
      </c>
      <c r="B6" s="879" t="s">
        <v>631</v>
      </c>
      <c r="C6" s="879" t="s">
        <v>629</v>
      </c>
      <c r="D6" s="879" t="s">
        <v>630</v>
      </c>
      <c r="E6" s="880"/>
      <c r="F6" s="881"/>
      <c r="G6" s="881"/>
      <c r="H6" s="882"/>
      <c r="I6" s="883">
        <v>10000</v>
      </c>
      <c r="J6" s="884" t="s">
        <v>32</v>
      </c>
      <c r="K6" s="885" t="s">
        <v>113</v>
      </c>
      <c r="L6" s="884" t="s">
        <v>635</v>
      </c>
      <c r="M6" s="1"/>
    </row>
    <row r="7" spans="1:14" ht="31.5" customHeight="1" thickBot="1">
      <c r="A7" s="848">
        <v>4</v>
      </c>
      <c r="B7" s="887" t="s">
        <v>480</v>
      </c>
      <c r="C7" s="887" t="s">
        <v>481</v>
      </c>
      <c r="D7" s="887" t="s">
        <v>479</v>
      </c>
      <c r="E7" s="880"/>
      <c r="F7" s="881"/>
      <c r="G7" s="881"/>
      <c r="H7" s="882"/>
      <c r="I7" s="888">
        <v>240000</v>
      </c>
      <c r="J7" s="889" t="s">
        <v>542</v>
      </c>
      <c r="K7" s="890" t="s">
        <v>113</v>
      </c>
      <c r="L7" s="889" t="s">
        <v>378</v>
      </c>
    </row>
    <row r="8" spans="1:14" ht="38.25" customHeight="1" thickBot="1">
      <c r="A8" s="848">
        <v>5</v>
      </c>
      <c r="B8" s="891" t="s">
        <v>482</v>
      </c>
      <c r="C8" s="892" t="s">
        <v>16</v>
      </c>
      <c r="D8" s="719" t="s">
        <v>483</v>
      </c>
      <c r="E8" s="720"/>
      <c r="F8" s="721"/>
      <c r="G8" s="721"/>
      <c r="H8" s="722"/>
      <c r="I8" s="723">
        <v>10000</v>
      </c>
      <c r="J8" s="893" t="s">
        <v>32</v>
      </c>
      <c r="K8" s="894" t="s">
        <v>113</v>
      </c>
      <c r="L8" s="895" t="s">
        <v>469</v>
      </c>
      <c r="M8" s="1" t="s">
        <v>296</v>
      </c>
    </row>
    <row r="9" spans="1:14" ht="51.75" customHeight="1" thickBot="1">
      <c r="A9" s="848">
        <v>6</v>
      </c>
      <c r="B9" s="896" t="s">
        <v>486</v>
      </c>
      <c r="C9" s="897" t="s">
        <v>16</v>
      </c>
      <c r="D9" s="898" t="s">
        <v>414</v>
      </c>
      <c r="E9" s="899"/>
      <c r="F9" s="900"/>
      <c r="G9" s="900"/>
      <c r="H9" s="901"/>
      <c r="I9" s="902">
        <v>20000</v>
      </c>
      <c r="J9" s="903" t="s">
        <v>32</v>
      </c>
      <c r="K9" s="904" t="s">
        <v>113</v>
      </c>
      <c r="L9" s="905" t="s">
        <v>469</v>
      </c>
      <c r="M9" s="1" t="s">
        <v>296</v>
      </c>
      <c r="N9" s="28">
        <v>15000</v>
      </c>
    </row>
    <row r="10" spans="1:14" ht="30" customHeight="1" thickBot="1">
      <c r="A10" s="848">
        <v>7</v>
      </c>
      <c r="B10" s="906" t="s">
        <v>484</v>
      </c>
      <c r="C10" s="892" t="s">
        <v>287</v>
      </c>
      <c r="D10" s="898" t="s">
        <v>485</v>
      </c>
      <c r="E10" s="907"/>
      <c r="F10" s="908"/>
      <c r="G10" s="908"/>
      <c r="H10" s="909"/>
      <c r="I10" s="910">
        <v>10000</v>
      </c>
      <c r="J10" s="911" t="s">
        <v>32</v>
      </c>
      <c r="K10" s="912" t="s">
        <v>113</v>
      </c>
      <c r="L10" s="905" t="s">
        <v>469</v>
      </c>
      <c r="M10" s="1" t="s">
        <v>296</v>
      </c>
      <c r="N10" s="28">
        <v>300000</v>
      </c>
    </row>
    <row r="11" spans="1:14" ht="36" customHeight="1" thickBot="1">
      <c r="A11" s="848">
        <v>8</v>
      </c>
      <c r="B11" s="896" t="s">
        <v>487</v>
      </c>
      <c r="C11" s="892" t="s">
        <v>287</v>
      </c>
      <c r="D11" s="898" t="s">
        <v>485</v>
      </c>
      <c r="E11" s="907"/>
      <c r="F11" s="908"/>
      <c r="G11" s="908"/>
      <c r="H11" s="909"/>
      <c r="I11" s="910">
        <v>10000</v>
      </c>
      <c r="J11" s="911" t="s">
        <v>32</v>
      </c>
      <c r="K11" s="724" t="s">
        <v>113</v>
      </c>
      <c r="L11" s="905" t="s">
        <v>469</v>
      </c>
      <c r="M11" s="1"/>
      <c r="N11" s="422">
        <v>1800000</v>
      </c>
    </row>
    <row r="12" spans="1:14" ht="39" customHeight="1" thickBot="1">
      <c r="A12" s="848">
        <v>9</v>
      </c>
      <c r="B12" s="914" t="s">
        <v>374</v>
      </c>
      <c r="C12" s="914" t="s">
        <v>16</v>
      </c>
      <c r="D12" s="915" t="s">
        <v>413</v>
      </c>
      <c r="E12" s="916"/>
      <c r="F12" s="917"/>
      <c r="G12" s="917"/>
      <c r="H12" s="918"/>
      <c r="I12" s="919">
        <v>10000</v>
      </c>
      <c r="J12" s="920" t="s">
        <v>17</v>
      </c>
      <c r="K12" s="921" t="s">
        <v>113</v>
      </c>
      <c r="L12" s="920" t="s">
        <v>115</v>
      </c>
      <c r="M12" s="1" t="s">
        <v>296</v>
      </c>
    </row>
    <row r="13" spans="1:14" ht="37.5" customHeight="1" thickBot="1">
      <c r="A13" s="848">
        <v>10</v>
      </c>
      <c r="B13" s="914" t="s">
        <v>375</v>
      </c>
      <c r="C13" s="914" t="s">
        <v>376</v>
      </c>
      <c r="D13" s="915" t="s">
        <v>415</v>
      </c>
      <c r="E13" s="916"/>
      <c r="F13" s="917"/>
      <c r="G13" s="917"/>
      <c r="H13" s="918"/>
      <c r="I13" s="919">
        <v>5000</v>
      </c>
      <c r="J13" s="920" t="s">
        <v>17</v>
      </c>
      <c r="K13" s="921" t="s">
        <v>113</v>
      </c>
      <c r="L13" s="920" t="s">
        <v>115</v>
      </c>
      <c r="M13" s="1"/>
    </row>
    <row r="14" spans="1:14" ht="50.25" customHeight="1" thickBot="1">
      <c r="A14" s="848">
        <v>11</v>
      </c>
      <c r="B14" s="896" t="s">
        <v>585</v>
      </c>
      <c r="C14" s="892" t="s">
        <v>287</v>
      </c>
      <c r="D14" s="898" t="s">
        <v>417</v>
      </c>
      <c r="E14" s="907"/>
      <c r="F14" s="908"/>
      <c r="G14" s="908"/>
      <c r="H14" s="909"/>
      <c r="I14" s="910">
        <v>12000</v>
      </c>
      <c r="J14" s="911" t="s">
        <v>32</v>
      </c>
      <c r="K14" s="724" t="s">
        <v>113</v>
      </c>
      <c r="L14" s="905" t="s">
        <v>469</v>
      </c>
      <c r="M14" s="1"/>
    </row>
  </sheetData>
  <pageMargins left="0.47916666666666702" right="0.33333333333333298" top="6.25E-2" bottom="0.42708333333333298" header="0.3" footer="0.18333333333333299"/>
  <pageSetup paperSize="9" orientation="landscape" useFirstPageNumber="1" r:id="rId1"/>
  <headerFooter differentFirst="1">
    <oddFooter>&amp;L&amp;"Times New Roman,Regular"&amp;10KMA 2021 ANNUAL ACTION PLAN&amp;C&amp;"Times New Roman,Regular"&amp;10Page&amp;P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PHY</vt:lpstr>
      <vt:lpstr>Bud</vt:lpstr>
      <vt:lpstr>Fin</vt:lpstr>
      <vt:lpstr>TI</vt:lpstr>
      <vt:lpstr>Agric</vt:lpstr>
      <vt:lpstr>Cen</vt:lpstr>
      <vt:lpstr>Edu</vt:lpstr>
      <vt:lpstr>works</vt:lpstr>
      <vt:lpstr>Health</vt:lpstr>
      <vt:lpstr>FO</vt:lpstr>
      <vt:lpstr>WMD</vt:lpstr>
      <vt:lpstr>SW&amp;CD</vt:lpstr>
      <vt:lpstr>UR</vt:lpstr>
      <vt:lpstr>TR</vt:lpstr>
      <vt:lpstr>NAD</vt:lpstr>
      <vt:lpstr>PPD</vt:lpstr>
      <vt:lpstr>LE</vt:lpstr>
      <vt:lpstr>HR</vt:lpstr>
      <vt:lpstr>STATS</vt:lpstr>
      <vt:lpstr>2021 FINAL (2)</vt:lpstr>
      <vt:lpstr>REVIEW</vt:lpstr>
      <vt:lpstr>2021 FINAL</vt:lpstr>
      <vt:lpstr>Temp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Planning</cp:lastModifiedBy>
  <cp:lastPrinted>2021-10-18T20:21:46Z</cp:lastPrinted>
  <dcterms:created xsi:type="dcterms:W3CDTF">2016-01-06T15:34:42Z</dcterms:created>
  <dcterms:modified xsi:type="dcterms:W3CDTF">2021-10-18T20:22:13Z</dcterms:modified>
</cp:coreProperties>
</file>